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19545" windowHeight="2580"/>
  </bookViews>
  <sheets>
    <sheet name="2019 B" sheetId="1" r:id="rId1"/>
  </sheet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G25" i="1"/>
  <c r="F10" i="1"/>
  <c r="E10" i="1"/>
  <c r="E21" i="1"/>
  <c r="F21" i="1"/>
  <c r="C21" i="1"/>
  <c r="C23" i="1" s="1"/>
  <c r="D21" i="1"/>
  <c r="D23" i="1" s="1"/>
  <c r="D26" i="1" s="1"/>
  <c r="B21" i="1"/>
  <c r="B23" i="1" s="1"/>
  <c r="B26" i="1" s="1"/>
  <c r="C10" i="1"/>
  <c r="D10" i="1"/>
  <c r="B10" i="1"/>
  <c r="G21" i="1" l="1"/>
  <c r="C26" i="1"/>
  <c r="G26" i="1" s="1"/>
  <c r="G23" i="1"/>
  <c r="F23" i="1"/>
  <c r="F26" i="1" s="1"/>
  <c r="E23" i="1"/>
  <c r="E26" i="1" s="1"/>
  <c r="G10" i="1" l="1"/>
  <c r="G5" i="1"/>
  <c r="G6" i="1"/>
  <c r="G7" i="1"/>
  <c r="G8" i="1"/>
  <c r="G9" i="1"/>
  <c r="G4" i="1"/>
</calcChain>
</file>

<file path=xl/sharedStrings.xml><?xml version="1.0" encoding="utf-8"?>
<sst xmlns="http://schemas.openxmlformats.org/spreadsheetml/2006/main" count="34" uniqueCount="31">
  <si>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</si>
  <si>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</si>
  <si>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</si>
  <si>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</si>
  <si>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</si>
  <si>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</si>
  <si>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</si>
  <si>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</si>
  <si>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</si>
  <si>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</si>
  <si>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</si>
  <si>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</si>
  <si>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</si>
  <si>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</si>
  <si>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</si>
  <si>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REGIONALES</t>
  </si>
  <si>
    <t>SUV</t>
  </si>
  <si>
    <t>NIVEL SUPERIOR</t>
  </si>
  <si>
    <t>Total Calendario "B"</t>
  </si>
  <si>
    <t>TOTAL SEMS</t>
  </si>
  <si>
    <t>CONCENTRADO DE ADMISION POR SEDE CAL. 2019"B"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</si>
  <si>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</si>
  <si>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</si>
  <si>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</si>
  <si>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</si>
  <si>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</si>
  <si>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</si>
  <si>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</si>
  <si>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</si>
  <si>
    <t>ADMITIDOS 2019 B</t>
  </si>
  <si>
    <t>ADMITIDOS 2020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</si>
</sst>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3" fontId="10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topLeftCell="A7" zoomScale="85" zoomScaleNormal="85" workbookViewId="0">
      <selection activeCell="F29" sqref="F29"/>
    </sheetView>
  </sheetViews>
  <sheetFormatPr baseColWidth="10" defaultRowHeight="15" x14ac:dyDescent="0.25"/>
  <cols>
    <col min="1" max="1" width="35.5703125" customWidth="1"/>
    <col min="2" max="7" width="13.7109375" customWidth="1"/>
    <col min="9" max="9" width="11.85546875" bestFit="1" customWidth="1"/>
  </cols>
  <sheetData>
    <row r="1" spans="1:10" ht="26.25" x14ac:dyDescent="0.25">
      <c r="A1" s="33" t="s">
        <v>20</v>
      </c>
      <c r="B1" s="33"/>
      <c r="C1" s="33"/>
      <c r="D1" s="33"/>
      <c r="E1" s="33"/>
      <c r="F1" s="33"/>
      <c r="G1" s="33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21" t="s">
        <v>7</v>
      </c>
      <c r="B4" s="10">
        <v>3822</v>
      </c>
      <c r="C4" s="10">
        <v>1056</v>
      </c>
      <c r="D4" s="10">
        <v>2766</v>
      </c>
      <c r="E4" s="10">
        <v>1226</v>
      </c>
      <c r="F4" s="10">
        <v>0</v>
      </c>
      <c r="G4" s="12">
        <f>C4/B4</f>
        <v>0.27629513343799056</v>
      </c>
      <c r="I4" s="28"/>
      <c r="J4" s="28"/>
    </row>
    <row r="5" spans="1:10" x14ac:dyDescent="0.25">
      <c r="A5" s="21" t="s">
        <v>8</v>
      </c>
      <c r="B5" s="10">
        <v>2059</v>
      </c>
      <c r="C5" s="11">
        <v>898</v>
      </c>
      <c r="D5" s="11">
        <v>1161</v>
      </c>
      <c r="E5" s="11">
        <v>900</v>
      </c>
      <c r="F5" s="22">
        <v>0</v>
      </c>
      <c r="G5" s="12">
        <f t="shared" ref="G5:G9" si="0">C5/B5</f>
        <v>0.43613404565322972</v>
      </c>
      <c r="I5" s="28"/>
    </row>
    <row r="6" spans="1:10" x14ac:dyDescent="0.25">
      <c r="A6" s="21" t="s">
        <v>9</v>
      </c>
      <c r="B6" s="10">
        <v>7586</v>
      </c>
      <c r="C6" s="10">
        <v>2692</v>
      </c>
      <c r="D6" s="10">
        <v>4894</v>
      </c>
      <c r="E6" s="10">
        <v>2692</v>
      </c>
      <c r="F6" s="22">
        <v>0</v>
      </c>
      <c r="G6" s="12">
        <f t="shared" si="0"/>
        <v>0.35486422356973374</v>
      </c>
      <c r="I6" s="28"/>
    </row>
    <row r="7" spans="1:10" x14ac:dyDescent="0.25">
      <c r="A7" s="21" t="s">
        <v>10</v>
      </c>
      <c r="B7" s="10">
        <v>7605</v>
      </c>
      <c r="C7" s="10">
        <v>2152</v>
      </c>
      <c r="D7" s="10">
        <v>5453</v>
      </c>
      <c r="E7" s="10">
        <v>2180</v>
      </c>
      <c r="F7" s="22">
        <v>28</v>
      </c>
      <c r="G7" s="12">
        <f t="shared" si="0"/>
        <v>0.28297172912557528</v>
      </c>
      <c r="I7" s="28"/>
    </row>
    <row r="8" spans="1:10" x14ac:dyDescent="0.25">
      <c r="A8" s="21" t="s">
        <v>11</v>
      </c>
      <c r="B8" s="10">
        <v>11109</v>
      </c>
      <c r="C8" s="10">
        <v>1893</v>
      </c>
      <c r="D8" s="10">
        <v>9216</v>
      </c>
      <c r="E8" s="10">
        <v>1893</v>
      </c>
      <c r="F8" s="22">
        <v>0</v>
      </c>
      <c r="G8" s="12">
        <f t="shared" si="0"/>
        <v>0.17040237645152578</v>
      </c>
      <c r="I8" s="28"/>
    </row>
    <row r="9" spans="1:10" x14ac:dyDescent="0.25">
      <c r="A9" s="21" t="s">
        <v>12</v>
      </c>
      <c r="B9" s="10">
        <v>4290</v>
      </c>
      <c r="C9" s="10">
        <v>1499</v>
      </c>
      <c r="D9" s="10">
        <v>2791</v>
      </c>
      <c r="E9" s="10">
        <v>1536</v>
      </c>
      <c r="F9" s="22">
        <v>35</v>
      </c>
      <c r="G9" s="12">
        <f t="shared" si="0"/>
        <v>0.34941724941724944</v>
      </c>
      <c r="I9" s="28"/>
    </row>
    <row r="10" spans="1:10" ht="15.75" x14ac:dyDescent="0.25">
      <c r="A10" s="8" t="s">
        <v>14</v>
      </c>
      <c r="B10" s="13">
        <f>SUM(B4:B9)</f>
        <v>36471</v>
      </c>
      <c r="C10" s="13">
        <f t="shared" ref="C10:D10" si="1">SUM(C4:C9)</f>
        <v>10190</v>
      </c>
      <c r="D10" s="13">
        <f t="shared" si="1"/>
        <v>26281</v>
      </c>
      <c r="E10" s="13">
        <f>SUM(E4:E9)</f>
        <v>10427</v>
      </c>
      <c r="F10" s="13">
        <f t="shared" ref="F10" si="2">SUM(F4:F9)</f>
        <v>63</v>
      </c>
      <c r="G10" s="14">
        <f>C10/B10</f>
        <v>0.27940007128951772</v>
      </c>
      <c r="H10" s="7"/>
      <c r="I10" s="28"/>
    </row>
    <row r="11" spans="1:10" s="7" customFormat="1" x14ac:dyDescent="0.25">
      <c r="A11" s="6"/>
      <c r="B11" s="23"/>
      <c r="C11" s="23"/>
      <c r="D11" s="23"/>
      <c r="E11" s="23"/>
      <c r="F11" s="23"/>
      <c r="G11" s="24"/>
    </row>
    <row r="12" spans="1:10" x14ac:dyDescent="0.25">
      <c r="A12" s="3" t="s">
        <v>21</v>
      </c>
      <c r="B12" s="10">
        <v>2706</v>
      </c>
      <c r="C12" s="11">
        <v>580</v>
      </c>
      <c r="D12" s="10">
        <v>2126</v>
      </c>
      <c r="E12" s="22">
        <v>580</v>
      </c>
      <c r="F12" s="22">
        <v>0</v>
      </c>
      <c r="G12" s="12">
        <f>C12/B12</f>
        <v>0.21433850702143384</v>
      </c>
      <c r="H12" s="7"/>
      <c r="I12" s="7"/>
    </row>
    <row r="13" spans="1:10" x14ac:dyDescent="0.25">
      <c r="A13" s="3" t="s">
        <v>22</v>
      </c>
      <c r="B13" s="10">
        <v>1555</v>
      </c>
      <c r="C13" s="10">
        <v>909</v>
      </c>
      <c r="D13" s="11">
        <v>646</v>
      </c>
      <c r="E13" s="22">
        <v>1002</v>
      </c>
      <c r="F13" s="22">
        <v>93</v>
      </c>
      <c r="G13" s="12">
        <f t="shared" ref="G13:G20" si="3">C13/B13</f>
        <v>0.5845659163987138</v>
      </c>
    </row>
    <row r="14" spans="1:10" x14ac:dyDescent="0.25">
      <c r="A14" s="3" t="s">
        <v>23</v>
      </c>
      <c r="B14" s="10">
        <v>2356</v>
      </c>
      <c r="C14" s="10">
        <v>1183</v>
      </c>
      <c r="D14" s="10">
        <v>1173</v>
      </c>
      <c r="E14" s="22">
        <v>1191</v>
      </c>
      <c r="F14" s="22">
        <v>8</v>
      </c>
      <c r="G14" s="12">
        <f t="shared" si="3"/>
        <v>0.50212224108658743</v>
      </c>
    </row>
    <row r="15" spans="1:10" x14ac:dyDescent="0.25">
      <c r="A15" s="3" t="s">
        <v>24</v>
      </c>
      <c r="B15" s="10">
        <v>1059</v>
      </c>
      <c r="C15" s="11">
        <v>602</v>
      </c>
      <c r="D15" s="11">
        <v>457</v>
      </c>
      <c r="E15" s="22">
        <v>610</v>
      </c>
      <c r="F15" s="22">
        <v>8</v>
      </c>
      <c r="G15" s="12">
        <f t="shared" si="3"/>
        <v>0.56846081208687438</v>
      </c>
    </row>
    <row r="16" spans="1:10" x14ac:dyDescent="0.25">
      <c r="A16" s="3" t="s">
        <v>25</v>
      </c>
      <c r="B16" s="11">
        <v>778</v>
      </c>
      <c r="C16" s="11">
        <v>541</v>
      </c>
      <c r="D16" s="11">
        <v>237</v>
      </c>
      <c r="E16" s="22">
        <v>635</v>
      </c>
      <c r="F16" s="22">
        <v>94</v>
      </c>
      <c r="G16" s="12">
        <f t="shared" si="3"/>
        <v>0.69537275064267356</v>
      </c>
    </row>
    <row r="17" spans="1:9" x14ac:dyDescent="0.25">
      <c r="A17" s="3" t="s">
        <v>26</v>
      </c>
      <c r="B17" s="11">
        <v>516</v>
      </c>
      <c r="C17" s="11">
        <v>516</v>
      </c>
      <c r="D17" s="11">
        <v>0</v>
      </c>
      <c r="E17" s="22">
        <v>692</v>
      </c>
      <c r="F17" s="22">
        <v>171</v>
      </c>
      <c r="G17" s="12">
        <f t="shared" si="3"/>
        <v>1</v>
      </c>
    </row>
    <row r="18" spans="1:9" x14ac:dyDescent="0.25">
      <c r="A18" s="3" t="s">
        <v>27</v>
      </c>
      <c r="B18" s="10">
        <v>3033</v>
      </c>
      <c r="C18" s="11">
        <v>967</v>
      </c>
      <c r="D18" s="10">
        <v>2066</v>
      </c>
      <c r="E18" s="22">
        <v>970</v>
      </c>
      <c r="F18" s="22">
        <v>3</v>
      </c>
      <c r="G18" s="12">
        <f t="shared" si="3"/>
        <v>0.31882624464226839</v>
      </c>
    </row>
    <row r="19" spans="1:9" x14ac:dyDescent="0.25">
      <c r="A19" s="21" t="s">
        <v>13</v>
      </c>
      <c r="B19" s="10">
        <v>3315</v>
      </c>
      <c r="C19" s="10">
        <v>1025</v>
      </c>
      <c r="D19" s="10">
        <v>2290</v>
      </c>
      <c r="E19" s="10">
        <v>1025</v>
      </c>
      <c r="F19" s="22">
        <v>0</v>
      </c>
      <c r="G19" s="12">
        <f t="shared" si="3"/>
        <v>0.30920060331825039</v>
      </c>
      <c r="I19" s="28"/>
    </row>
    <row r="20" spans="1:9" x14ac:dyDescent="0.25">
      <c r="A20" s="3" t="s">
        <v>28</v>
      </c>
      <c r="B20" s="10">
        <v>1522</v>
      </c>
      <c r="C20" s="11">
        <v>815</v>
      </c>
      <c r="D20" s="11">
        <v>707</v>
      </c>
      <c r="E20" s="22">
        <v>820</v>
      </c>
      <c r="F20" s="22">
        <v>5</v>
      </c>
      <c r="G20" s="12">
        <f t="shared" si="3"/>
        <v>0.53547963206307492</v>
      </c>
    </row>
    <row r="21" spans="1:9" ht="15.75" x14ac:dyDescent="0.25">
      <c r="A21" s="8" t="s">
        <v>15</v>
      </c>
      <c r="B21" s="13">
        <f>SUM(B12:B20)</f>
        <v>16840</v>
      </c>
      <c r="C21" s="13">
        <f t="shared" ref="C21:D21" si="4">SUM(C12:C20)</f>
        <v>7138</v>
      </c>
      <c r="D21" s="13">
        <f t="shared" si="4"/>
        <v>9702</v>
      </c>
      <c r="E21" s="13">
        <f>SUM(E12:E20)</f>
        <v>7525</v>
      </c>
      <c r="F21" s="13">
        <f t="shared" ref="F21" si="5">SUM(F12:F20)</f>
        <v>382</v>
      </c>
      <c r="G21" s="14">
        <f>C21/B21</f>
        <v>0.42387173396674582</v>
      </c>
      <c r="I21" s="28"/>
    </row>
    <row r="22" spans="1:9" x14ac:dyDescent="0.25">
      <c r="A22" s="4"/>
      <c r="B22" s="25"/>
      <c r="C22" s="25"/>
      <c r="D22" s="25"/>
      <c r="E22" s="25"/>
      <c r="F22" s="25"/>
      <c r="G22" s="26"/>
    </row>
    <row r="23" spans="1:9" x14ac:dyDescent="0.25">
      <c r="A23" s="20" t="s">
        <v>17</v>
      </c>
      <c r="B23" s="31">
        <f>B21+B10</f>
        <v>53311</v>
      </c>
      <c r="C23" s="31">
        <f t="shared" ref="C23:F23" si="6">C21+C10</f>
        <v>17328</v>
      </c>
      <c r="D23" s="31">
        <f t="shared" si="6"/>
        <v>35983</v>
      </c>
      <c r="E23" s="31">
        <f t="shared" si="6"/>
        <v>17952</v>
      </c>
      <c r="F23" s="31">
        <f t="shared" si="6"/>
        <v>445</v>
      </c>
      <c r="G23" s="19">
        <f>C23/B23</f>
        <v>0.32503610887058954</v>
      </c>
    </row>
    <row r="24" spans="1:9" x14ac:dyDescent="0.25">
      <c r="A24" s="4"/>
      <c r="B24" s="27"/>
      <c r="C24" s="27"/>
      <c r="D24" s="27"/>
      <c r="E24" s="27"/>
      <c r="F24" s="27"/>
      <c r="G24" s="27"/>
    </row>
    <row r="25" spans="1:9" x14ac:dyDescent="0.25">
      <c r="A25" s="3" t="s">
        <v>16</v>
      </c>
      <c r="B25" s="11">
        <v>1024</v>
      </c>
      <c r="C25" s="11">
        <v>834</v>
      </c>
      <c r="D25" s="11">
        <v>190</v>
      </c>
      <c r="E25" s="22"/>
      <c r="F25" s="22"/>
      <c r="G25" s="19">
        <f>C25/B25</f>
        <v>0.814453125</v>
      </c>
    </row>
    <row r="26" spans="1:9" ht="15.75" x14ac:dyDescent="0.25">
      <c r="A26" s="9" t="s">
        <v>18</v>
      </c>
      <c r="B26" s="15">
        <f>B25+B23</f>
        <v>54335</v>
      </c>
      <c r="C26" s="15">
        <f t="shared" ref="C26:F26" si="7">C25+C23</f>
        <v>18162</v>
      </c>
      <c r="D26" s="15">
        <f t="shared" si="7"/>
        <v>36173</v>
      </c>
      <c r="E26" s="15">
        <f t="shared" si="7"/>
        <v>17952</v>
      </c>
      <c r="F26" s="15">
        <f t="shared" si="7"/>
        <v>445</v>
      </c>
      <c r="G26" s="29">
        <f>C26/B26</f>
        <v>0.33425968528572741</v>
      </c>
    </row>
    <row r="27" spans="1:9" x14ac:dyDescent="0.25">
      <c r="A27" s="5"/>
      <c r="B27" s="16"/>
      <c r="C27" s="16"/>
      <c r="D27" s="16"/>
      <c r="E27" s="16"/>
      <c r="F27" s="16"/>
      <c r="G27" s="17"/>
      <c r="H27" s="7"/>
      <c r="I27" s="7"/>
    </row>
    <row r="28" spans="1:9" ht="31.5" x14ac:dyDescent="0.25">
      <c r="A28" s="34" t="s">
        <v>19</v>
      </c>
      <c r="B28" s="2" t="s">
        <v>1</v>
      </c>
      <c r="C28" s="2" t="s">
        <v>29</v>
      </c>
      <c r="D28" s="2" t="s">
        <v>30</v>
      </c>
      <c r="E28" s="2" t="s">
        <v>3</v>
      </c>
      <c r="F28" s="2" t="s">
        <v>6</v>
      </c>
      <c r="G28" s="7"/>
    </row>
    <row r="29" spans="1:9" x14ac:dyDescent="0.25">
      <c r="A29" s="35"/>
      <c r="B29" s="30">
        <v>68346</v>
      </c>
      <c r="C29" s="30">
        <v>36611</v>
      </c>
      <c r="D29" s="30">
        <v>19424</v>
      </c>
      <c r="E29" s="30">
        <v>12207</v>
      </c>
      <c r="F29" s="32">
        <v>0.82</v>
      </c>
    </row>
    <row r="30" spans="1:9" x14ac:dyDescent="0.25">
      <c r="B30" s="18"/>
      <c r="C30" s="18"/>
      <c r="D30" s="18"/>
      <c r="E30" s="18"/>
      <c r="F30" s="18"/>
      <c r="G30" s="18"/>
      <c r="H30" s="7"/>
      <c r="I30" s="7"/>
    </row>
  </sheetData>
  <mergeCells count="2">
    <mergeCell ref="A1:G1"/>
    <mergeCell ref="A28:A29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2014-02-24T19:40:02Z</cp:lastPrinted>
  <dcterms:created xsi:type="dcterms:W3CDTF">2012-07-25T19:58:13Z</dcterms:created>
  <dcterms:modified xsi:type="dcterms:W3CDTF">2019-11-20T19:11:16Z</dcterms:modified>
</cp:coreProperties>
</file>