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75" windowWidth="19440" windowHeight="9690"/>
  </bookViews>
  <sheets>
    <sheet name="Concentrado de aplicación NMS " sheetId="1" r:id="rId1"/>
  </sheets>
  <calcPr calcId="125725"/>
</workbook>
</file>

<file path=xl/calcChain.xml><?xml version="1.0" encoding="utf-8"?>
<calcChain xmlns="http://schemas.openxmlformats.org/spreadsheetml/2006/main">
  <c r="I81" i="1"/>
  <c r="J81"/>
  <c r="H81"/>
  <c r="C27"/>
  <c r="D27"/>
  <c r="B27"/>
  <c r="D17"/>
  <c r="B17"/>
  <c r="C17"/>
  <c r="D52"/>
</calcChain>
</file>

<file path=xl/sharedStrings.xml><?xml version="1.0" encoding="utf-8"?>
<sst xmlns="http://schemas.openxmlformats.org/spreadsheetml/2006/main" count="296" uniqueCount="85">
  <si>
    <t>REGION LOS ALTOS</t>
  </si>
  <si>
    <t>ARANDAS</t>
  </si>
  <si>
    <t>LAGOS DE MORENO</t>
  </si>
  <si>
    <t>SAN JUAN DE LOS LAGOS</t>
  </si>
  <si>
    <t xml:space="preserve">SEDE </t>
  </si>
  <si>
    <t>CITADOS</t>
  </si>
  <si>
    <t>PRESENTES</t>
  </si>
  <si>
    <t>AUSENTES</t>
  </si>
  <si>
    <t>% ASISTENCIA</t>
  </si>
  <si>
    <t>SAN IGNACIO CERRO GORDO</t>
  </si>
  <si>
    <t>UNION DE SAN ANTONIO</t>
  </si>
  <si>
    <t>JALOSTOTITLAN</t>
  </si>
  <si>
    <t>JESUS MARIA</t>
  </si>
  <si>
    <t>VILLA HIDALGO</t>
  </si>
  <si>
    <t>SAN MIGUEL EL ALTO</t>
  </si>
  <si>
    <t>SUBTOTAL</t>
  </si>
  <si>
    <t>TEPATITLAN</t>
  </si>
  <si>
    <t>ZAPOTLANEJO</t>
  </si>
  <si>
    <t>TOTAL REGION LOS ALTOS</t>
  </si>
  <si>
    <t>ACATIC</t>
  </si>
  <si>
    <t>SAN JULIAN</t>
  </si>
  <si>
    <t>REGION COSTA SUR</t>
  </si>
  <si>
    <t>AUTLAN</t>
  </si>
  <si>
    <t>CASIMIRO CASTILLO</t>
  </si>
  <si>
    <t>CIHUATLAN</t>
  </si>
  <si>
    <t>AYUTLA</t>
  </si>
  <si>
    <t>HERMENEGILDO GALEANA</t>
  </si>
  <si>
    <t>MIGUEL HIDALGO</t>
  </si>
  <si>
    <t>EL GRULLO</t>
  </si>
  <si>
    <t>LA HUERTA</t>
  </si>
  <si>
    <t>EL LIMON</t>
  </si>
  <si>
    <t>CUAUTITLAN</t>
  </si>
  <si>
    <t>TONAYA</t>
  </si>
  <si>
    <t>VILLA PURIFICACION</t>
  </si>
  <si>
    <t>REGION COSTA</t>
  </si>
  <si>
    <t>PUERTO VALLARTA</t>
  </si>
  <si>
    <t>TECOLOTLAN</t>
  </si>
  <si>
    <t>TOTAL REGION COSTA SUR</t>
  </si>
  <si>
    <t>PTO. VALLARTA</t>
  </si>
  <si>
    <t>PINO SUAREZ</t>
  </si>
  <si>
    <t>TOTAL REGION COSTA</t>
  </si>
  <si>
    <t>JUCHITLAN</t>
  </si>
  <si>
    <t>UNION DE TULA</t>
  </si>
  <si>
    <t>REGION CIENEGA</t>
  </si>
  <si>
    <t>ATOTONILCO</t>
  </si>
  <si>
    <t>EL SALTO</t>
  </si>
  <si>
    <t>JOCOTEPEC</t>
  </si>
  <si>
    <t>AYOTLAN</t>
  </si>
  <si>
    <t>EREMSO</t>
  </si>
  <si>
    <t>LA BARCA</t>
  </si>
  <si>
    <t>CHAPALA</t>
  </si>
  <si>
    <t>TOTAL REGION CIENEGA</t>
  </si>
  <si>
    <t>DEGOLLADO</t>
  </si>
  <si>
    <t>REGION SUR</t>
  </si>
  <si>
    <t>CIUDAD GUZMAN</t>
  </si>
  <si>
    <t>TLAJOMULCO DE ZUÑIGA</t>
  </si>
  <si>
    <t>ZACOALCO DE TORRES</t>
  </si>
  <si>
    <t>SAYULA</t>
  </si>
  <si>
    <t>TUXPAN</t>
  </si>
  <si>
    <t>TOTAL REGION SUR</t>
  </si>
  <si>
    <t>SAN GABRIEL</t>
  </si>
  <si>
    <t>MAZAMITLA</t>
  </si>
  <si>
    <t>TAPALPA</t>
  </si>
  <si>
    <t>TONILA</t>
  </si>
  <si>
    <t>REGION NORTE</t>
  </si>
  <si>
    <t>REGION VALLES</t>
  </si>
  <si>
    <t>COLOTLAN</t>
  </si>
  <si>
    <t>AHUALULCO</t>
  </si>
  <si>
    <t>TALA</t>
  </si>
  <si>
    <t>HUEJUQUILLA</t>
  </si>
  <si>
    <t>ETZATLAN</t>
  </si>
  <si>
    <t>MEZQUITIC</t>
  </si>
  <si>
    <t>SAN MARCOS</t>
  </si>
  <si>
    <t>TOTAL REGION NORTE</t>
  </si>
  <si>
    <t>TEQUILA</t>
  </si>
  <si>
    <t>AMECA</t>
  </si>
  <si>
    <t>ARENAL</t>
  </si>
  <si>
    <t>AMATITAN</t>
  </si>
  <si>
    <t>TALPA DE ALLENDE</t>
  </si>
  <si>
    <t>SAN MARTIN HIDALGO</t>
  </si>
  <si>
    <t>TOTAL VALLES</t>
  </si>
  <si>
    <t>COCULA</t>
  </si>
  <si>
    <t>VILLA CORONA</t>
  </si>
  <si>
    <t>SEMS TOTAL REGIONALES</t>
  </si>
  <si>
    <t>INFORME DE APLICACIÓN DE EXAMEN DE ADMISIÓN CONCENTRADO REGIONAL SEMS 200A-A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</si>
</sst>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0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3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/>
    </xf>
    <xf numFmtId="10" fontId="1" fillId="2" borderId="1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10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0" fontId="10" fillId="4" borderId="1" xfId="0" applyNumberFormat="1" applyFont="1" applyFill="1" applyBorder="1" applyAlignment="1">
      <alignment horizontal="center"/>
    </xf>
    <xf numFmtId="0" fontId="0" fillId="0" borderId="0" xfId="0" applyFont="1"/>
    <xf numFmtId="0" fontId="9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5"/>
  <sheetViews>
    <sheetView showGridLines="0" tabSelected="1" zoomScale="90" zoomScaleNormal="90" workbookViewId="0">
      <selection activeCell="B22" sqref="B22"/>
    </sheetView>
  </sheetViews>
  <sheetFormatPr baseColWidth="10" defaultRowHeight="15"/>
  <cols>
    <col min="1" max="1" width="23.85546875" customWidth="1"/>
    <col min="5" max="5" width="15" customWidth="1"/>
    <col min="6" max="6" width="6.140625" customWidth="1"/>
    <col min="7" max="7" width="30.140625" customWidth="1"/>
    <col min="8" max="8" width="11.5703125" bestFit="1" customWidth="1"/>
    <col min="9" max="9" width="11.85546875" customWidth="1"/>
    <col min="10" max="10" width="11.5703125" bestFit="1" customWidth="1"/>
    <col min="11" max="11" width="16" bestFit="1" customWidth="1"/>
    <col min="12" max="12" width="6" customWidth="1"/>
    <col min="13" max="13" width="25.140625" customWidth="1"/>
    <col min="17" max="17" width="14.5703125" bestFit="1" customWidth="1"/>
  </cols>
  <sheetData>
    <row r="1" spans="1:17" ht="26.25">
      <c r="A1" s="28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4" spans="1:17" ht="17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12" customFormat="1" ht="17.25">
      <c r="A5" s="29" t="s">
        <v>1</v>
      </c>
      <c r="B5" s="29"/>
      <c r="C5" s="29"/>
      <c r="D5" s="29"/>
      <c r="E5" s="29"/>
      <c r="F5" s="4"/>
      <c r="G5" s="29" t="s">
        <v>2</v>
      </c>
      <c r="H5" s="29"/>
      <c r="I5" s="29"/>
      <c r="J5" s="29"/>
      <c r="K5" s="29"/>
      <c r="L5" s="4"/>
      <c r="M5" s="30" t="s">
        <v>3</v>
      </c>
      <c r="N5" s="30"/>
      <c r="O5" s="30"/>
      <c r="P5" s="30"/>
      <c r="Q5" s="30"/>
    </row>
    <row r="6" spans="1:17" s="13" customFormat="1" ht="15.75">
      <c r="A6" s="31" t="s">
        <v>4</v>
      </c>
      <c r="B6" s="31" t="s">
        <v>5</v>
      </c>
      <c r="C6" s="31" t="s">
        <v>6</v>
      </c>
      <c r="D6" s="31" t="s">
        <v>7</v>
      </c>
      <c r="E6" s="32" t="s">
        <v>8</v>
      </c>
      <c r="F6" s="4"/>
      <c r="G6" s="31" t="s">
        <v>4</v>
      </c>
      <c r="H6" s="31" t="s">
        <v>5</v>
      </c>
      <c r="I6" s="31" t="s">
        <v>6</v>
      </c>
      <c r="J6" s="31" t="s">
        <v>7</v>
      </c>
      <c r="K6" s="32" t="s">
        <v>8</v>
      </c>
      <c r="L6" s="4"/>
      <c r="M6" s="31" t="s">
        <v>4</v>
      </c>
      <c r="N6" s="31" t="s">
        <v>5</v>
      </c>
      <c r="O6" s="31" t="s">
        <v>6</v>
      </c>
      <c r="P6" s="31" t="s">
        <v>7</v>
      </c>
      <c r="Q6" s="32" t="s">
        <v>8</v>
      </c>
    </row>
    <row r="7" spans="1:17">
      <c r="A7" s="33" t="s">
        <v>1</v>
      </c>
      <c r="B7" s="14">
        <v>50</v>
      </c>
      <c r="C7" s="14">
        <v>48</v>
      </c>
      <c r="D7" s="14">
        <v>2</v>
      </c>
      <c r="E7" s="15">
        <v>0.96</v>
      </c>
      <c r="F7" s="4"/>
      <c r="G7" s="34" t="s">
        <v>2</v>
      </c>
      <c r="H7" s="14">
        <v>231</v>
      </c>
      <c r="I7" s="14">
        <v>225</v>
      </c>
      <c r="J7" s="14">
        <v>6</v>
      </c>
      <c r="K7" s="15">
        <v>0.97399999999999998</v>
      </c>
      <c r="L7" s="4"/>
      <c r="M7" s="34" t="s">
        <v>3</v>
      </c>
      <c r="N7" s="14">
        <v>75</v>
      </c>
      <c r="O7" s="14">
        <v>74</v>
      </c>
      <c r="P7" s="14">
        <v>1</v>
      </c>
      <c r="Q7" s="15">
        <v>0.98670000000000002</v>
      </c>
    </row>
    <row r="8" spans="1:17" ht="30">
      <c r="A8" s="34" t="s">
        <v>9</v>
      </c>
      <c r="B8" s="14">
        <v>32</v>
      </c>
      <c r="C8" s="14">
        <v>30</v>
      </c>
      <c r="D8" s="14">
        <v>2</v>
      </c>
      <c r="E8" s="15">
        <v>0.9375</v>
      </c>
      <c r="F8" s="4"/>
      <c r="G8" s="34" t="s">
        <v>10</v>
      </c>
      <c r="H8" s="14">
        <v>26</v>
      </c>
      <c r="I8" s="14">
        <v>25</v>
      </c>
      <c r="J8" s="14">
        <v>1</v>
      </c>
      <c r="K8" s="15">
        <v>0.96150000000000002</v>
      </c>
      <c r="L8" s="4"/>
      <c r="M8" s="34" t="s">
        <v>11</v>
      </c>
      <c r="N8" s="14">
        <v>23</v>
      </c>
      <c r="O8" s="14">
        <v>23</v>
      </c>
      <c r="P8" s="14">
        <v>0</v>
      </c>
      <c r="Q8" s="15">
        <v>1</v>
      </c>
    </row>
    <row r="9" spans="1:17">
      <c r="A9" s="33" t="s">
        <v>12</v>
      </c>
      <c r="B9" s="14">
        <v>14</v>
      </c>
      <c r="C9" s="14">
        <v>12</v>
      </c>
      <c r="D9" s="14">
        <v>2</v>
      </c>
      <c r="E9" s="15">
        <v>0.85709999999999997</v>
      </c>
      <c r="F9" s="4"/>
      <c r="G9" s="33" t="s">
        <v>13</v>
      </c>
      <c r="H9" s="14">
        <v>46</v>
      </c>
      <c r="I9" s="14">
        <v>40</v>
      </c>
      <c r="J9" s="14">
        <v>6</v>
      </c>
      <c r="K9" s="15">
        <v>0.86960000000000004</v>
      </c>
      <c r="L9" s="4"/>
      <c r="M9" s="34" t="s">
        <v>14</v>
      </c>
      <c r="N9" s="14">
        <v>47</v>
      </c>
      <c r="O9" s="14">
        <v>33</v>
      </c>
      <c r="P9" s="14">
        <v>14</v>
      </c>
      <c r="Q9" s="15">
        <v>0.70209999999999995</v>
      </c>
    </row>
    <row r="10" spans="1:17">
      <c r="A10" s="35" t="s">
        <v>15</v>
      </c>
      <c r="B10" s="36">
        <v>96</v>
      </c>
      <c r="C10" s="36">
        <v>90</v>
      </c>
      <c r="D10" s="36">
        <v>6</v>
      </c>
      <c r="E10" s="37">
        <v>0.9375</v>
      </c>
      <c r="F10" s="4"/>
      <c r="G10" s="35" t="s">
        <v>15</v>
      </c>
      <c r="H10" s="36">
        <v>303</v>
      </c>
      <c r="I10" s="36">
        <v>290</v>
      </c>
      <c r="J10" s="36">
        <v>13</v>
      </c>
      <c r="K10" s="37">
        <v>0.95709999999999995</v>
      </c>
      <c r="L10" s="4"/>
      <c r="M10" s="35" t="s">
        <v>15</v>
      </c>
      <c r="N10" s="36">
        <v>145</v>
      </c>
      <c r="O10" s="36">
        <v>130</v>
      </c>
      <c r="P10" s="36">
        <v>15</v>
      </c>
      <c r="Q10" s="37">
        <v>0.89659999999999995</v>
      </c>
    </row>
    <row r="11" spans="1:17">
      <c r="A11" s="4"/>
      <c r="B11" s="4"/>
      <c r="C11" s="4"/>
      <c r="D11" s="4"/>
      <c r="E11" s="2"/>
      <c r="F11" s="4"/>
      <c r="G11" s="4"/>
      <c r="H11" s="4"/>
      <c r="I11" s="4"/>
      <c r="J11" s="4"/>
      <c r="K11" s="2"/>
      <c r="L11" s="4"/>
      <c r="M11" s="4"/>
      <c r="N11" s="4"/>
      <c r="O11" s="4"/>
      <c r="P11" s="4"/>
      <c r="Q11" s="5"/>
    </row>
    <row r="12" spans="1:17">
      <c r="A12" s="30" t="s">
        <v>16</v>
      </c>
      <c r="B12" s="30"/>
      <c r="C12" s="30"/>
      <c r="D12" s="30"/>
      <c r="E12" s="30"/>
      <c r="F12" s="4"/>
      <c r="G12" s="30" t="s">
        <v>17</v>
      </c>
      <c r="H12" s="30"/>
      <c r="I12" s="30"/>
      <c r="J12" s="30"/>
      <c r="K12" s="30"/>
      <c r="L12" s="4"/>
      <c r="M12" s="4"/>
      <c r="N12" s="4"/>
      <c r="O12" s="4"/>
      <c r="P12" s="4"/>
      <c r="Q12" s="5"/>
    </row>
    <row r="13" spans="1:17">
      <c r="A13" s="31" t="s">
        <v>4</v>
      </c>
      <c r="B13" s="31" t="s">
        <v>5</v>
      </c>
      <c r="C13" s="31" t="s">
        <v>6</v>
      </c>
      <c r="D13" s="31" t="s">
        <v>7</v>
      </c>
      <c r="E13" s="32" t="s">
        <v>8</v>
      </c>
      <c r="F13" s="4"/>
      <c r="G13" s="31" t="s">
        <v>4</v>
      </c>
      <c r="H13" s="31" t="s">
        <v>5</v>
      </c>
      <c r="I13" s="31" t="s">
        <v>6</v>
      </c>
      <c r="J13" s="31" t="s">
        <v>7</v>
      </c>
      <c r="K13" s="32" t="s">
        <v>8</v>
      </c>
      <c r="L13" s="4"/>
      <c r="M13" s="48" t="s">
        <v>18</v>
      </c>
      <c r="N13" s="31" t="s">
        <v>5</v>
      </c>
      <c r="O13" s="31" t="s">
        <v>6</v>
      </c>
      <c r="P13" s="31" t="s">
        <v>7</v>
      </c>
      <c r="Q13" s="38" t="s">
        <v>8</v>
      </c>
    </row>
    <row r="14" spans="1:17">
      <c r="A14" s="34" t="s">
        <v>16</v>
      </c>
      <c r="B14" s="14">
        <v>241</v>
      </c>
      <c r="C14" s="14">
        <v>230</v>
      </c>
      <c r="D14" s="14">
        <v>11</v>
      </c>
      <c r="E14" s="15">
        <v>0.95440000000000003</v>
      </c>
      <c r="F14" s="4"/>
      <c r="G14" s="34" t="s">
        <v>17</v>
      </c>
      <c r="H14" s="14">
        <v>41</v>
      </c>
      <c r="I14" s="14">
        <v>40</v>
      </c>
      <c r="J14" s="14">
        <v>1</v>
      </c>
      <c r="K14" s="15">
        <v>0.97560000000000002</v>
      </c>
      <c r="L14" s="4"/>
      <c r="M14" s="48"/>
      <c r="N14" s="26">
        <v>940</v>
      </c>
      <c r="O14" s="26">
        <v>889</v>
      </c>
      <c r="P14" s="26">
        <v>51</v>
      </c>
      <c r="Q14" s="27">
        <v>0.94569999999999999</v>
      </c>
    </row>
    <row r="15" spans="1:17">
      <c r="A15" s="34" t="s">
        <v>19</v>
      </c>
      <c r="B15" s="14">
        <v>69</v>
      </c>
      <c r="C15" s="14">
        <v>67</v>
      </c>
      <c r="D15" s="14">
        <v>2</v>
      </c>
      <c r="E15" s="15">
        <v>0.97099999999999997</v>
      </c>
      <c r="F15" s="4"/>
      <c r="G15" s="35" t="s">
        <v>15</v>
      </c>
      <c r="H15" s="36">
        <v>41</v>
      </c>
      <c r="I15" s="36">
        <v>40</v>
      </c>
      <c r="J15" s="36">
        <v>1</v>
      </c>
      <c r="K15" s="37">
        <v>0.97550000000000003</v>
      </c>
      <c r="L15" s="4"/>
      <c r="M15" s="48"/>
      <c r="N15" s="26"/>
      <c r="O15" s="26"/>
      <c r="P15" s="26"/>
      <c r="Q15" s="27"/>
    </row>
    <row r="16" spans="1:17">
      <c r="A16" s="34" t="s">
        <v>20</v>
      </c>
      <c r="B16" s="14">
        <v>45</v>
      </c>
      <c r="C16" s="14">
        <v>42</v>
      </c>
      <c r="D16" s="14">
        <v>3</v>
      </c>
      <c r="E16" s="15">
        <v>0.93330000000000002</v>
      </c>
      <c r="F16" s="4"/>
      <c r="G16" s="4"/>
      <c r="H16" s="4"/>
      <c r="I16" s="4"/>
      <c r="J16" s="4"/>
      <c r="K16" s="2"/>
      <c r="L16" s="4"/>
      <c r="M16" s="4"/>
      <c r="N16" s="4"/>
      <c r="O16" s="4"/>
      <c r="P16" s="4"/>
      <c r="Q16" s="2"/>
    </row>
    <row r="17" spans="1:25">
      <c r="A17" s="35" t="s">
        <v>15</v>
      </c>
      <c r="B17" s="36">
        <f>SUM(B14:B16)</f>
        <v>355</v>
      </c>
      <c r="C17" s="36">
        <f>SUM(C14:C16)</f>
        <v>339</v>
      </c>
      <c r="D17" s="36">
        <f>SUM(D14:D16)</f>
        <v>16</v>
      </c>
      <c r="E17" s="37">
        <v>0.95489999999999997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"/>
    </row>
    <row r="18" spans="1:25">
      <c r="A18" s="7"/>
      <c r="B18" s="7"/>
      <c r="C18" s="7"/>
      <c r="D18" s="7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/>
    </row>
    <row r="19" spans="1:25" ht="17.25">
      <c r="A19" s="25" t="s">
        <v>21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25">
      <c r="A20" s="29" t="s">
        <v>22</v>
      </c>
      <c r="B20" s="29"/>
      <c r="C20" s="29"/>
      <c r="D20" s="29"/>
      <c r="E20" s="29"/>
      <c r="F20" s="4"/>
      <c r="G20" s="30" t="s">
        <v>23</v>
      </c>
      <c r="H20" s="30"/>
      <c r="I20" s="30"/>
      <c r="J20" s="30"/>
      <c r="K20" s="30"/>
      <c r="L20" s="4"/>
      <c r="M20" s="30" t="s">
        <v>24</v>
      </c>
      <c r="N20" s="30"/>
      <c r="O20" s="30"/>
      <c r="P20" s="30"/>
      <c r="Q20" s="30"/>
      <c r="R20" s="39"/>
      <c r="S20" s="39"/>
      <c r="T20" s="39"/>
      <c r="U20" s="39"/>
      <c r="V20" s="39"/>
      <c r="W20" s="39"/>
      <c r="X20" s="39"/>
      <c r="Y20" s="39"/>
    </row>
    <row r="21" spans="1:25" s="13" customFormat="1" ht="15.75">
      <c r="A21" s="31" t="s">
        <v>4</v>
      </c>
      <c r="B21" s="31" t="s">
        <v>5</v>
      </c>
      <c r="C21" s="31" t="s">
        <v>6</v>
      </c>
      <c r="D21" s="31" t="s">
        <v>7</v>
      </c>
      <c r="E21" s="32" t="s">
        <v>8</v>
      </c>
      <c r="F21" s="4"/>
      <c r="G21" s="31" t="s">
        <v>4</v>
      </c>
      <c r="H21" s="31" t="s">
        <v>5</v>
      </c>
      <c r="I21" s="31" t="s">
        <v>6</v>
      </c>
      <c r="J21" s="31" t="s">
        <v>7</v>
      </c>
      <c r="K21" s="32" t="s">
        <v>8</v>
      </c>
      <c r="L21" s="4"/>
      <c r="M21" s="31" t="s">
        <v>4</v>
      </c>
      <c r="N21" s="31" t="s">
        <v>5</v>
      </c>
      <c r="O21" s="31" t="s">
        <v>6</v>
      </c>
      <c r="P21" s="31" t="s">
        <v>7</v>
      </c>
      <c r="Q21" s="32" t="s">
        <v>8</v>
      </c>
      <c r="R21" s="39"/>
      <c r="S21" s="39"/>
      <c r="T21" s="39"/>
      <c r="U21" s="39"/>
      <c r="V21" s="39"/>
      <c r="W21" s="39"/>
      <c r="X21" s="39"/>
      <c r="Y21" s="39"/>
    </row>
    <row r="22" spans="1:25">
      <c r="A22" s="33" t="s">
        <v>22</v>
      </c>
      <c r="B22" s="14">
        <v>107</v>
      </c>
      <c r="C22" s="14">
        <v>96</v>
      </c>
      <c r="D22" s="14">
        <v>11</v>
      </c>
      <c r="E22" s="15">
        <v>0.8972</v>
      </c>
      <c r="F22" s="4"/>
      <c r="G22" s="34" t="s">
        <v>23</v>
      </c>
      <c r="H22" s="14">
        <v>22</v>
      </c>
      <c r="I22" s="14">
        <v>20</v>
      </c>
      <c r="J22" s="14">
        <v>2</v>
      </c>
      <c r="K22" s="17">
        <v>0.90910000000000002</v>
      </c>
      <c r="L22" s="4"/>
      <c r="M22" s="34" t="s">
        <v>24</v>
      </c>
      <c r="N22" s="14">
        <v>39</v>
      </c>
      <c r="O22" s="14">
        <v>37</v>
      </c>
      <c r="P22" s="14">
        <v>2</v>
      </c>
      <c r="Q22" s="15">
        <v>0.94869999999999999</v>
      </c>
      <c r="R22" s="39"/>
      <c r="S22" s="39"/>
      <c r="T22" s="39"/>
      <c r="U22" s="39"/>
      <c r="V22" s="39"/>
      <c r="W22" s="39"/>
      <c r="X22" s="39"/>
      <c r="Y22" s="39"/>
    </row>
    <row r="23" spans="1:25">
      <c r="A23" s="34" t="s">
        <v>25</v>
      </c>
      <c r="B23" s="14">
        <v>15</v>
      </c>
      <c r="C23" s="14">
        <v>13</v>
      </c>
      <c r="D23" s="14">
        <v>2</v>
      </c>
      <c r="E23" s="15">
        <v>0.86599999999999999</v>
      </c>
      <c r="F23" s="4"/>
      <c r="G23" s="34" t="s">
        <v>26</v>
      </c>
      <c r="H23" s="14">
        <v>27</v>
      </c>
      <c r="I23" s="14">
        <v>26</v>
      </c>
      <c r="J23" s="14">
        <v>1</v>
      </c>
      <c r="K23" s="17">
        <v>0.96299999999999997</v>
      </c>
      <c r="L23" s="4"/>
      <c r="M23" s="34" t="s">
        <v>27</v>
      </c>
      <c r="N23" s="16">
        <v>14</v>
      </c>
      <c r="O23" s="16">
        <v>12</v>
      </c>
      <c r="P23" s="16">
        <v>2</v>
      </c>
      <c r="Q23" s="15">
        <v>0.85709999999999997</v>
      </c>
      <c r="R23" s="39"/>
      <c r="S23" s="39"/>
      <c r="T23" s="39"/>
      <c r="U23" s="39"/>
      <c r="V23" s="39"/>
      <c r="W23" s="39"/>
      <c r="X23" s="39"/>
      <c r="Y23" s="39"/>
    </row>
    <row r="24" spans="1:25">
      <c r="A24" s="34" t="s">
        <v>28</v>
      </c>
      <c r="B24" s="16">
        <v>27</v>
      </c>
      <c r="C24" s="16">
        <v>26</v>
      </c>
      <c r="D24" s="16">
        <v>1</v>
      </c>
      <c r="E24" s="15">
        <v>0.96299999999999997</v>
      </c>
      <c r="F24" s="4"/>
      <c r="G24" s="33" t="s">
        <v>29</v>
      </c>
      <c r="H24" s="14">
        <v>24</v>
      </c>
      <c r="I24" s="14">
        <v>22</v>
      </c>
      <c r="J24" s="14">
        <v>2</v>
      </c>
      <c r="K24" s="17">
        <v>0.91669999999999996</v>
      </c>
      <c r="L24" s="4"/>
      <c r="M24" s="35" t="s">
        <v>15</v>
      </c>
      <c r="N24" s="36">
        <v>53</v>
      </c>
      <c r="O24" s="36">
        <v>49</v>
      </c>
      <c r="P24" s="36">
        <v>4</v>
      </c>
      <c r="Q24" s="37">
        <v>0.92449999999999999</v>
      </c>
      <c r="R24" s="39"/>
      <c r="S24" s="39"/>
      <c r="T24" s="39"/>
      <c r="U24" s="39"/>
      <c r="V24" s="39"/>
      <c r="W24" s="39"/>
      <c r="X24" s="39"/>
      <c r="Y24" s="39"/>
    </row>
    <row r="25" spans="1:25">
      <c r="A25" s="34" t="s">
        <v>30</v>
      </c>
      <c r="B25" s="14">
        <v>18</v>
      </c>
      <c r="C25" s="14">
        <v>18</v>
      </c>
      <c r="D25" s="14">
        <v>0</v>
      </c>
      <c r="E25" s="15">
        <v>1</v>
      </c>
      <c r="F25" s="4"/>
      <c r="G25" s="33" t="s">
        <v>31</v>
      </c>
      <c r="H25" s="14">
        <v>37</v>
      </c>
      <c r="I25" s="14">
        <v>37</v>
      </c>
      <c r="J25" s="14">
        <v>0</v>
      </c>
      <c r="K25" s="17">
        <v>1</v>
      </c>
      <c r="L25" s="4"/>
      <c r="M25" s="4"/>
      <c r="N25" s="4"/>
      <c r="O25" s="4"/>
      <c r="P25" s="4"/>
      <c r="Q25" s="2"/>
      <c r="R25" s="39"/>
      <c r="S25" s="39"/>
      <c r="T25" s="39"/>
      <c r="U25" s="39"/>
      <c r="V25" s="39"/>
      <c r="W25" s="39"/>
      <c r="X25" s="39"/>
      <c r="Y25" s="39"/>
    </row>
    <row r="26" spans="1:25">
      <c r="A26" s="33" t="s">
        <v>32</v>
      </c>
      <c r="B26" s="14">
        <v>9</v>
      </c>
      <c r="C26" s="14">
        <v>8</v>
      </c>
      <c r="D26" s="14">
        <v>1</v>
      </c>
      <c r="E26" s="15">
        <v>0.88890000000000002</v>
      </c>
      <c r="F26" s="4"/>
      <c r="G26" s="34" t="s">
        <v>33</v>
      </c>
      <c r="H26" s="14">
        <v>16</v>
      </c>
      <c r="I26" s="14">
        <v>14</v>
      </c>
      <c r="J26" s="14">
        <v>2</v>
      </c>
      <c r="K26" s="17">
        <v>0.875</v>
      </c>
      <c r="L26" s="4"/>
      <c r="M26" s="30" t="s">
        <v>34</v>
      </c>
      <c r="N26" s="30"/>
      <c r="O26" s="30"/>
      <c r="P26" s="30"/>
      <c r="Q26" s="30"/>
      <c r="R26" s="39"/>
      <c r="S26" s="39"/>
      <c r="T26" s="39"/>
      <c r="U26" s="39"/>
      <c r="V26" s="39"/>
      <c r="W26" s="39"/>
      <c r="X26" s="39"/>
      <c r="Y26" s="39"/>
    </row>
    <row r="27" spans="1:25">
      <c r="A27" s="35" t="s">
        <v>15</v>
      </c>
      <c r="B27" s="36">
        <f>SUM(B22:B26)</f>
        <v>176</v>
      </c>
      <c r="C27" s="36">
        <f t="shared" ref="C27:D27" si="0">SUM(C22:C26)</f>
        <v>161</v>
      </c>
      <c r="D27" s="36">
        <f t="shared" si="0"/>
        <v>15</v>
      </c>
      <c r="E27" s="37">
        <v>0.91479999999999995</v>
      </c>
      <c r="F27" s="4"/>
      <c r="G27" s="35" t="s">
        <v>15</v>
      </c>
      <c r="H27" s="36">
        <v>126</v>
      </c>
      <c r="I27" s="36">
        <v>119</v>
      </c>
      <c r="J27" s="36">
        <v>7</v>
      </c>
      <c r="K27" s="37">
        <v>0.94440000000000002</v>
      </c>
      <c r="L27" s="4"/>
      <c r="M27" s="30" t="s">
        <v>35</v>
      </c>
      <c r="N27" s="30"/>
      <c r="O27" s="30"/>
      <c r="P27" s="30"/>
      <c r="Q27" s="30"/>
      <c r="R27" s="39"/>
      <c r="S27" s="39"/>
      <c r="T27" s="39"/>
      <c r="U27" s="39"/>
      <c r="V27" s="39"/>
      <c r="W27" s="39"/>
      <c r="X27" s="39"/>
      <c r="Y27" s="39"/>
    </row>
    <row r="28" spans="1:25">
      <c r="A28" s="4"/>
      <c r="B28" s="4"/>
      <c r="C28" s="4"/>
      <c r="D28" s="4"/>
      <c r="E28" s="2"/>
      <c r="F28" s="4"/>
      <c r="G28" s="4"/>
      <c r="H28" s="4"/>
      <c r="I28" s="4"/>
      <c r="J28" s="4"/>
      <c r="K28" s="2"/>
      <c r="L28" s="4"/>
      <c r="M28" s="31" t="s">
        <v>4</v>
      </c>
      <c r="N28" s="31" t="s">
        <v>5</v>
      </c>
      <c r="O28" s="31" t="s">
        <v>6</v>
      </c>
      <c r="P28" s="31" t="s">
        <v>7</v>
      </c>
      <c r="Q28" s="32" t="s">
        <v>8</v>
      </c>
      <c r="R28" s="39"/>
      <c r="S28" s="39"/>
      <c r="T28" s="39"/>
      <c r="U28" s="39"/>
      <c r="V28" s="39"/>
      <c r="W28" s="39"/>
      <c r="X28" s="39"/>
      <c r="Y28" s="39"/>
    </row>
    <row r="29" spans="1:25">
      <c r="A29" s="40" t="s">
        <v>36</v>
      </c>
      <c r="B29" s="40"/>
      <c r="C29" s="40"/>
      <c r="D29" s="40"/>
      <c r="E29" s="40"/>
      <c r="F29" s="4"/>
      <c r="G29" s="48" t="s">
        <v>37</v>
      </c>
      <c r="H29" s="31" t="s">
        <v>5</v>
      </c>
      <c r="I29" s="31" t="s">
        <v>6</v>
      </c>
      <c r="J29" s="31" t="s">
        <v>7</v>
      </c>
      <c r="K29" s="32" t="s">
        <v>8</v>
      </c>
      <c r="L29" s="4"/>
      <c r="M29" s="33" t="s">
        <v>38</v>
      </c>
      <c r="N29" s="14">
        <v>114</v>
      </c>
      <c r="O29" s="14">
        <v>101</v>
      </c>
      <c r="P29" s="14">
        <v>13</v>
      </c>
      <c r="Q29" s="15">
        <v>0.88600000000000001</v>
      </c>
      <c r="R29" s="39"/>
      <c r="S29" s="39"/>
      <c r="T29" s="39"/>
      <c r="U29" s="39"/>
      <c r="V29" s="39"/>
      <c r="W29" s="39"/>
      <c r="X29" s="39"/>
      <c r="Y29" s="39"/>
    </row>
    <row r="30" spans="1:25">
      <c r="A30" s="31" t="s">
        <v>4</v>
      </c>
      <c r="B30" s="31" t="s">
        <v>5</v>
      </c>
      <c r="C30" s="31" t="s">
        <v>6</v>
      </c>
      <c r="D30" s="31" t="s">
        <v>7</v>
      </c>
      <c r="E30" s="32" t="s">
        <v>8</v>
      </c>
      <c r="F30" s="4"/>
      <c r="G30" s="48"/>
      <c r="H30" s="26">
        <v>432</v>
      </c>
      <c r="I30" s="26">
        <v>400</v>
      </c>
      <c r="J30" s="26">
        <v>32</v>
      </c>
      <c r="K30" s="27">
        <v>0.92589999999999995</v>
      </c>
      <c r="L30" s="4"/>
      <c r="M30" s="34" t="s">
        <v>39</v>
      </c>
      <c r="N30" s="14">
        <v>16</v>
      </c>
      <c r="O30" s="14">
        <v>15</v>
      </c>
      <c r="P30" s="14">
        <v>1</v>
      </c>
      <c r="Q30" s="15">
        <v>0.9375</v>
      </c>
      <c r="R30" s="39"/>
      <c r="S30" s="39"/>
      <c r="T30" s="39"/>
      <c r="U30" s="39"/>
      <c r="V30" s="39"/>
      <c r="W30" s="39"/>
      <c r="X30" s="39"/>
      <c r="Y30" s="39"/>
    </row>
    <row r="31" spans="1:25">
      <c r="A31" s="34" t="s">
        <v>36</v>
      </c>
      <c r="B31" s="14">
        <v>28</v>
      </c>
      <c r="C31" s="14">
        <v>26</v>
      </c>
      <c r="D31" s="14">
        <v>2</v>
      </c>
      <c r="E31" s="15">
        <v>0.92859999999999998</v>
      </c>
      <c r="F31" s="8"/>
      <c r="G31" s="48"/>
      <c r="H31" s="26"/>
      <c r="I31" s="26"/>
      <c r="J31" s="26"/>
      <c r="K31" s="27"/>
      <c r="L31" s="8"/>
      <c r="M31" s="47" t="s">
        <v>40</v>
      </c>
      <c r="N31" s="41">
        <v>130</v>
      </c>
      <c r="O31" s="41">
        <v>116</v>
      </c>
      <c r="P31" s="41">
        <v>14</v>
      </c>
      <c r="Q31" s="42">
        <v>0.89229999999999998</v>
      </c>
      <c r="R31" s="39"/>
      <c r="S31" s="39"/>
      <c r="T31" s="39"/>
      <c r="U31" s="39"/>
      <c r="V31" s="39"/>
      <c r="W31" s="39"/>
      <c r="X31" s="39"/>
      <c r="Y31" s="39"/>
    </row>
    <row r="32" spans="1:25">
      <c r="A32" s="34" t="s">
        <v>41</v>
      </c>
      <c r="B32" s="14">
        <v>20</v>
      </c>
      <c r="C32" s="14">
        <v>17</v>
      </c>
      <c r="D32" s="14">
        <v>3</v>
      </c>
      <c r="E32" s="15">
        <v>0.85</v>
      </c>
      <c r="F32" s="4"/>
      <c r="G32" s="8"/>
      <c r="H32" s="8"/>
      <c r="I32" s="8"/>
      <c r="J32" s="8"/>
      <c r="K32" s="10"/>
      <c r="L32" s="4"/>
      <c r="M32" s="3"/>
      <c r="N32" s="3"/>
      <c r="O32" s="3"/>
      <c r="P32" s="3"/>
      <c r="Q32" s="3"/>
      <c r="R32" s="39"/>
      <c r="S32" s="39"/>
      <c r="T32" s="39"/>
      <c r="U32" s="39"/>
      <c r="V32" s="39"/>
      <c r="W32" s="39"/>
      <c r="X32" s="39"/>
      <c r="Y32" s="39"/>
    </row>
    <row r="33" spans="1:25">
      <c r="A33" s="34" t="s">
        <v>42</v>
      </c>
      <c r="B33" s="14">
        <v>29</v>
      </c>
      <c r="C33" s="14">
        <v>28</v>
      </c>
      <c r="D33" s="14">
        <v>1</v>
      </c>
      <c r="E33" s="15">
        <v>0.96550000000000002</v>
      </c>
      <c r="F33" s="4"/>
      <c r="G33" s="4"/>
      <c r="H33" s="4"/>
      <c r="I33" s="4"/>
      <c r="J33" s="4"/>
      <c r="K33" s="2"/>
      <c r="L33" s="4"/>
      <c r="M33" s="3"/>
      <c r="N33" s="3"/>
      <c r="O33" s="3"/>
      <c r="P33" s="3"/>
      <c r="Q33" s="3"/>
      <c r="R33" s="39"/>
      <c r="S33" s="39"/>
      <c r="T33" s="39"/>
      <c r="U33" s="39"/>
      <c r="V33" s="39"/>
      <c r="W33" s="39"/>
      <c r="X33" s="39"/>
      <c r="Y33" s="39"/>
    </row>
    <row r="34" spans="1:25">
      <c r="A34" s="43" t="s">
        <v>15</v>
      </c>
      <c r="B34" s="36">
        <v>77</v>
      </c>
      <c r="C34" s="36">
        <v>71</v>
      </c>
      <c r="D34" s="36">
        <v>6</v>
      </c>
      <c r="E34" s="37">
        <v>0.92210000000000003</v>
      </c>
      <c r="F34" s="4"/>
      <c r="G34" s="4"/>
      <c r="H34" s="4"/>
      <c r="I34" s="4"/>
      <c r="J34" s="4"/>
      <c r="K34" s="2"/>
      <c r="L34" s="4"/>
      <c r="M34" s="3"/>
      <c r="N34" s="3"/>
      <c r="O34" s="3"/>
      <c r="P34" s="1"/>
      <c r="Q34" s="1"/>
      <c r="R34" s="39"/>
      <c r="S34" s="39"/>
      <c r="T34" s="39"/>
      <c r="U34" s="39"/>
      <c r="V34" s="39"/>
      <c r="W34" s="39"/>
      <c r="X34" s="39"/>
      <c r="Y34" s="39"/>
    </row>
    <row r="37" spans="1:25" s="12" customFormat="1" ht="17.25">
      <c r="A37" s="25" t="s">
        <v>43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25" s="12" customFormat="1" ht="17.25">
      <c r="A38" s="30" t="s">
        <v>44</v>
      </c>
      <c r="B38" s="30"/>
      <c r="C38" s="30"/>
      <c r="D38" s="30"/>
      <c r="E38" s="30"/>
      <c r="F38" s="4"/>
      <c r="G38" s="30" t="s">
        <v>45</v>
      </c>
      <c r="H38" s="30"/>
      <c r="I38" s="30"/>
      <c r="J38" s="30"/>
      <c r="K38" s="30"/>
      <c r="L38" s="4"/>
      <c r="M38" s="30" t="s">
        <v>46</v>
      </c>
      <c r="N38" s="30"/>
      <c r="O38" s="30"/>
      <c r="P38" s="30"/>
      <c r="Q38" s="30"/>
      <c r="R38" s="39"/>
    </row>
    <row r="39" spans="1:25" s="13" customFormat="1" ht="15.75">
      <c r="A39" s="31" t="s">
        <v>4</v>
      </c>
      <c r="B39" s="31" t="s">
        <v>5</v>
      </c>
      <c r="C39" s="31" t="s">
        <v>6</v>
      </c>
      <c r="D39" s="31" t="s">
        <v>7</v>
      </c>
      <c r="E39" s="32" t="s">
        <v>8</v>
      </c>
      <c r="F39" s="4"/>
      <c r="G39" s="31" t="s">
        <v>4</v>
      </c>
      <c r="H39" s="31" t="s">
        <v>5</v>
      </c>
      <c r="I39" s="31" t="s">
        <v>6</v>
      </c>
      <c r="J39" s="31" t="s">
        <v>7</v>
      </c>
      <c r="K39" s="32" t="s">
        <v>8</v>
      </c>
      <c r="L39" s="4"/>
      <c r="M39" s="31" t="s">
        <v>4</v>
      </c>
      <c r="N39" s="31" t="s">
        <v>5</v>
      </c>
      <c r="O39" s="31" t="s">
        <v>6</v>
      </c>
      <c r="P39" s="31" t="s">
        <v>7</v>
      </c>
      <c r="Q39" s="32" t="s">
        <v>8</v>
      </c>
      <c r="R39" s="39"/>
    </row>
    <row r="40" spans="1:25">
      <c r="A40" s="33" t="s">
        <v>44</v>
      </c>
      <c r="B40" s="14">
        <v>64</v>
      </c>
      <c r="C40" s="14">
        <v>57</v>
      </c>
      <c r="D40" s="14">
        <v>7</v>
      </c>
      <c r="E40" s="15">
        <v>0.89059999999999995</v>
      </c>
      <c r="F40" s="4"/>
      <c r="G40" s="34" t="s">
        <v>45</v>
      </c>
      <c r="H40" s="14">
        <v>82</v>
      </c>
      <c r="I40" s="14">
        <v>81</v>
      </c>
      <c r="J40" s="14">
        <v>1</v>
      </c>
      <c r="K40" s="17">
        <v>0.98780000000000001</v>
      </c>
      <c r="L40" s="4"/>
      <c r="M40" s="34" t="s">
        <v>46</v>
      </c>
      <c r="N40" s="14">
        <v>40</v>
      </c>
      <c r="O40" s="14">
        <v>38</v>
      </c>
      <c r="P40" s="14">
        <v>2</v>
      </c>
      <c r="Q40" s="15">
        <v>0.95</v>
      </c>
      <c r="R40" s="39"/>
    </row>
    <row r="41" spans="1:25">
      <c r="A41" s="34" t="s">
        <v>47</v>
      </c>
      <c r="B41" s="14">
        <v>42</v>
      </c>
      <c r="C41" s="14">
        <v>39</v>
      </c>
      <c r="D41" s="14">
        <v>3</v>
      </c>
      <c r="E41" s="15">
        <v>0.92859999999999998</v>
      </c>
      <c r="F41" s="4"/>
      <c r="G41" s="35" t="s">
        <v>15</v>
      </c>
      <c r="H41" s="36">
        <v>82</v>
      </c>
      <c r="I41" s="36">
        <v>81</v>
      </c>
      <c r="J41" s="36">
        <v>1</v>
      </c>
      <c r="K41" s="37">
        <v>0.98780000000000001</v>
      </c>
      <c r="L41" s="4"/>
      <c r="M41" s="35" t="s">
        <v>15</v>
      </c>
      <c r="N41" s="36">
        <v>40</v>
      </c>
      <c r="O41" s="36">
        <v>38</v>
      </c>
      <c r="P41" s="36">
        <v>2</v>
      </c>
      <c r="Q41" s="37">
        <v>0.95</v>
      </c>
      <c r="R41" s="39"/>
    </row>
    <row r="42" spans="1:25">
      <c r="A42" s="35" t="s">
        <v>15</v>
      </c>
      <c r="B42" s="36">
        <v>106</v>
      </c>
      <c r="C42" s="36">
        <v>96</v>
      </c>
      <c r="D42" s="36">
        <v>10</v>
      </c>
      <c r="E42" s="37">
        <v>0.90569999999999995</v>
      </c>
      <c r="F42" s="4"/>
      <c r="G42" s="4"/>
      <c r="H42" s="4"/>
      <c r="I42" s="4"/>
      <c r="J42" s="4"/>
      <c r="K42" s="2"/>
      <c r="L42" s="4"/>
      <c r="M42" s="4"/>
      <c r="N42" s="4"/>
      <c r="O42" s="4"/>
      <c r="P42" s="4"/>
      <c r="Q42" s="2"/>
      <c r="R42" s="39"/>
    </row>
    <row r="43" spans="1:25">
      <c r="A43" s="4"/>
      <c r="B43" s="4"/>
      <c r="C43" s="4"/>
      <c r="D43" s="4"/>
      <c r="E43" s="2"/>
      <c r="F43" s="4"/>
      <c r="G43" s="30" t="s">
        <v>48</v>
      </c>
      <c r="H43" s="30"/>
      <c r="I43" s="30"/>
      <c r="J43" s="30"/>
      <c r="K43" s="30"/>
      <c r="L43" s="4"/>
      <c r="M43" s="30" t="s">
        <v>49</v>
      </c>
      <c r="N43" s="30"/>
      <c r="O43" s="30"/>
      <c r="P43" s="30"/>
      <c r="Q43" s="30"/>
      <c r="R43" s="39"/>
    </row>
    <row r="44" spans="1:25">
      <c r="A44" s="30" t="s">
        <v>50</v>
      </c>
      <c r="B44" s="30"/>
      <c r="C44" s="30"/>
      <c r="D44" s="30"/>
      <c r="E44" s="30"/>
      <c r="F44" s="4"/>
      <c r="G44" s="31" t="s">
        <v>4</v>
      </c>
      <c r="H44" s="31" t="s">
        <v>5</v>
      </c>
      <c r="I44" s="31" t="s">
        <v>6</v>
      </c>
      <c r="J44" s="31" t="s">
        <v>7</v>
      </c>
      <c r="K44" s="32" t="s">
        <v>8</v>
      </c>
      <c r="L44" s="4"/>
      <c r="M44" s="31" t="s">
        <v>4</v>
      </c>
      <c r="N44" s="31" t="s">
        <v>5</v>
      </c>
      <c r="O44" s="31" t="s">
        <v>6</v>
      </c>
      <c r="P44" s="31" t="s">
        <v>7</v>
      </c>
      <c r="Q44" s="32" t="s">
        <v>8</v>
      </c>
      <c r="R44" s="39"/>
    </row>
    <row r="45" spans="1:25">
      <c r="A45" s="31" t="s">
        <v>4</v>
      </c>
      <c r="B45" s="31" t="s">
        <v>5</v>
      </c>
      <c r="C45" s="31" t="s">
        <v>6</v>
      </c>
      <c r="D45" s="31" t="s">
        <v>7</v>
      </c>
      <c r="E45" s="32" t="s">
        <v>8</v>
      </c>
      <c r="F45" s="4"/>
      <c r="G45" s="34" t="s">
        <v>48</v>
      </c>
      <c r="H45" s="14">
        <v>172</v>
      </c>
      <c r="I45" s="14">
        <v>159</v>
      </c>
      <c r="J45" s="14">
        <v>13</v>
      </c>
      <c r="K45" s="15">
        <v>0.9244</v>
      </c>
      <c r="L45" s="4"/>
      <c r="M45" s="34" t="s">
        <v>49</v>
      </c>
      <c r="N45" s="14">
        <v>24</v>
      </c>
      <c r="O45" s="14">
        <v>24</v>
      </c>
      <c r="P45" s="14">
        <v>0</v>
      </c>
      <c r="Q45" s="15">
        <v>1</v>
      </c>
      <c r="R45" s="39"/>
    </row>
    <row r="46" spans="1:25">
      <c r="A46" s="34" t="s">
        <v>50</v>
      </c>
      <c r="B46" s="14">
        <v>119</v>
      </c>
      <c r="C46" s="14">
        <v>110</v>
      </c>
      <c r="D46" s="14">
        <v>9</v>
      </c>
      <c r="E46" s="15">
        <v>0.9244</v>
      </c>
      <c r="F46" s="4"/>
      <c r="G46" s="35" t="s">
        <v>15</v>
      </c>
      <c r="H46" s="36">
        <v>172</v>
      </c>
      <c r="I46" s="36">
        <v>159</v>
      </c>
      <c r="J46" s="36">
        <v>13</v>
      </c>
      <c r="K46" s="37">
        <v>0.9244</v>
      </c>
      <c r="L46" s="4"/>
      <c r="M46" s="35" t="s">
        <v>15</v>
      </c>
      <c r="N46" s="36">
        <v>24</v>
      </c>
      <c r="O46" s="36">
        <v>24</v>
      </c>
      <c r="P46" s="36">
        <v>0</v>
      </c>
      <c r="Q46" s="37">
        <v>1</v>
      </c>
      <c r="R46" s="39"/>
    </row>
    <row r="47" spans="1:25">
      <c r="A47" s="35" t="s">
        <v>15</v>
      </c>
      <c r="B47" s="36">
        <v>119</v>
      </c>
      <c r="C47" s="36">
        <v>110</v>
      </c>
      <c r="D47" s="36">
        <v>9</v>
      </c>
      <c r="E47" s="37">
        <v>0.9244</v>
      </c>
      <c r="F47" s="4"/>
      <c r="G47" s="4"/>
      <c r="H47" s="4"/>
      <c r="I47" s="4"/>
      <c r="J47" s="4"/>
      <c r="K47" s="2"/>
      <c r="L47" s="4"/>
      <c r="M47" s="4"/>
      <c r="N47" s="4"/>
      <c r="O47" s="4"/>
      <c r="P47" s="4"/>
      <c r="Q47" s="2"/>
      <c r="R47" s="39"/>
    </row>
    <row r="48" spans="1:25">
      <c r="A48" s="4"/>
      <c r="B48" s="4"/>
      <c r="C48" s="4"/>
      <c r="D48" s="4"/>
      <c r="E48" s="2"/>
      <c r="F48" s="4"/>
      <c r="G48" s="48" t="s">
        <v>51</v>
      </c>
      <c r="H48" s="31" t="s">
        <v>5</v>
      </c>
      <c r="I48" s="31" t="s">
        <v>6</v>
      </c>
      <c r="J48" s="31" t="s">
        <v>7</v>
      </c>
      <c r="K48" s="32" t="s">
        <v>8</v>
      </c>
      <c r="L48" s="4"/>
      <c r="M48" s="4"/>
      <c r="N48" s="4"/>
      <c r="O48" s="4"/>
      <c r="P48" s="4"/>
      <c r="Q48" s="2"/>
      <c r="R48" s="39"/>
    </row>
    <row r="49" spans="1:18">
      <c r="A49" s="30" t="s">
        <v>52</v>
      </c>
      <c r="B49" s="30"/>
      <c r="C49" s="30"/>
      <c r="D49" s="30"/>
      <c r="E49" s="30"/>
      <c r="F49" s="4"/>
      <c r="G49" s="48"/>
      <c r="H49" s="26">
        <v>585</v>
      </c>
      <c r="I49" s="26">
        <v>550</v>
      </c>
      <c r="J49" s="26">
        <v>35</v>
      </c>
      <c r="K49" s="27">
        <v>0.94020000000000004</v>
      </c>
      <c r="L49" s="4"/>
      <c r="M49" s="4"/>
      <c r="N49" s="4"/>
      <c r="O49" s="4"/>
      <c r="P49" s="4"/>
      <c r="Q49" s="2"/>
      <c r="R49" s="39"/>
    </row>
    <row r="50" spans="1:18">
      <c r="A50" s="31" t="s">
        <v>4</v>
      </c>
      <c r="B50" s="31" t="s">
        <v>5</v>
      </c>
      <c r="C50" s="31" t="s">
        <v>6</v>
      </c>
      <c r="D50" s="31" t="s">
        <v>7</v>
      </c>
      <c r="E50" s="32" t="s">
        <v>8</v>
      </c>
      <c r="F50" s="4"/>
      <c r="G50" s="48"/>
      <c r="H50" s="26"/>
      <c r="I50" s="26"/>
      <c r="J50" s="26"/>
      <c r="K50" s="27"/>
      <c r="L50" s="4"/>
      <c r="M50" s="4"/>
      <c r="N50" s="4"/>
      <c r="O50" s="4"/>
      <c r="P50" s="4"/>
      <c r="Q50" s="2"/>
      <c r="R50" s="39"/>
    </row>
    <row r="51" spans="1:18">
      <c r="A51" s="34" t="s">
        <v>52</v>
      </c>
      <c r="B51" s="14">
        <v>42</v>
      </c>
      <c r="C51" s="14">
        <v>42</v>
      </c>
      <c r="D51" s="14">
        <v>0</v>
      </c>
      <c r="E51" s="15">
        <v>1</v>
      </c>
      <c r="F51" s="4"/>
      <c r="G51" s="6"/>
      <c r="H51" s="9"/>
      <c r="I51" s="9"/>
      <c r="J51" s="9"/>
      <c r="K51" s="18"/>
      <c r="L51" s="4"/>
      <c r="M51" s="4"/>
      <c r="N51" s="4"/>
      <c r="O51" s="4"/>
      <c r="P51" s="4"/>
      <c r="Q51" s="2"/>
      <c r="R51" s="39"/>
    </row>
    <row r="52" spans="1:18">
      <c r="A52" s="35" t="s">
        <v>15</v>
      </c>
      <c r="B52" s="36">
        <v>42</v>
      </c>
      <c r="C52" s="36">
        <v>42</v>
      </c>
      <c r="D52" s="36">
        <f>D93</f>
        <v>0</v>
      </c>
      <c r="E52" s="37">
        <v>1</v>
      </c>
      <c r="F52" s="4"/>
      <c r="G52" s="6"/>
      <c r="H52" s="9"/>
      <c r="I52" s="9"/>
      <c r="J52" s="9"/>
      <c r="K52" s="18"/>
      <c r="L52" s="4"/>
      <c r="M52" s="4"/>
      <c r="N52" s="4"/>
      <c r="O52" s="4"/>
      <c r="P52" s="4"/>
      <c r="Q52" s="2"/>
      <c r="R52" s="39"/>
    </row>
    <row r="53" spans="1:18" ht="15.75">
      <c r="A53" s="20"/>
      <c r="B53" s="21"/>
      <c r="C53" s="21"/>
      <c r="D53" s="21"/>
      <c r="E53" s="22"/>
      <c r="F53" s="4"/>
      <c r="G53" s="6"/>
      <c r="H53" s="9"/>
      <c r="I53" s="9"/>
      <c r="J53" s="9"/>
      <c r="K53" s="18"/>
      <c r="L53" s="4"/>
      <c r="M53" s="4"/>
      <c r="N53" s="4"/>
      <c r="O53" s="4"/>
      <c r="P53" s="4"/>
      <c r="Q53" s="2"/>
    </row>
    <row r="54" spans="1:18">
      <c r="A54" s="4"/>
      <c r="B54" s="4"/>
      <c r="C54" s="4"/>
      <c r="D54" s="4"/>
      <c r="E54" s="2"/>
      <c r="F54" s="4"/>
      <c r="G54" s="4"/>
      <c r="H54" s="4"/>
      <c r="I54" s="4"/>
      <c r="J54" s="4"/>
      <c r="K54" s="2"/>
      <c r="L54" s="4"/>
      <c r="M54" s="4"/>
      <c r="N54" s="4"/>
      <c r="O54" s="4"/>
      <c r="P54" s="4"/>
      <c r="Q54" s="2"/>
    </row>
    <row r="55" spans="1:18" ht="17.25">
      <c r="A55" s="25" t="s">
        <v>53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8">
      <c r="A56" s="29" t="s">
        <v>54</v>
      </c>
      <c r="B56" s="29"/>
      <c r="C56" s="29"/>
      <c r="D56" s="29"/>
      <c r="E56" s="29"/>
      <c r="F56" s="4"/>
      <c r="G56" s="30" t="s">
        <v>55</v>
      </c>
      <c r="H56" s="30"/>
      <c r="I56" s="30"/>
      <c r="J56" s="30"/>
      <c r="K56" s="30"/>
      <c r="L56" s="4"/>
      <c r="M56" s="30" t="s">
        <v>56</v>
      </c>
      <c r="N56" s="30"/>
      <c r="O56" s="30"/>
      <c r="P56" s="30"/>
      <c r="Q56" s="30"/>
    </row>
    <row r="57" spans="1:18">
      <c r="A57" s="31" t="s">
        <v>4</v>
      </c>
      <c r="B57" s="31" t="s">
        <v>5</v>
      </c>
      <c r="C57" s="31" t="s">
        <v>6</v>
      </c>
      <c r="D57" s="31" t="s">
        <v>7</v>
      </c>
      <c r="E57" s="32" t="s">
        <v>8</v>
      </c>
      <c r="F57" s="4"/>
      <c r="G57" s="31" t="s">
        <v>4</v>
      </c>
      <c r="H57" s="31" t="s">
        <v>5</v>
      </c>
      <c r="I57" s="31" t="s">
        <v>6</v>
      </c>
      <c r="J57" s="31" t="s">
        <v>7</v>
      </c>
      <c r="K57" s="32" t="s">
        <v>8</v>
      </c>
      <c r="L57" s="4"/>
      <c r="M57" s="31" t="s">
        <v>4</v>
      </c>
      <c r="N57" s="31" t="s">
        <v>5</v>
      </c>
      <c r="O57" s="31" t="s">
        <v>6</v>
      </c>
      <c r="P57" s="31" t="s">
        <v>7</v>
      </c>
      <c r="Q57" s="32" t="s">
        <v>8</v>
      </c>
    </row>
    <row r="58" spans="1:18">
      <c r="A58" s="34" t="s">
        <v>54</v>
      </c>
      <c r="B58" s="14">
        <v>305</v>
      </c>
      <c r="C58" s="14">
        <v>285</v>
      </c>
      <c r="D58" s="14">
        <v>20</v>
      </c>
      <c r="E58" s="15">
        <v>0.93440000000000001</v>
      </c>
      <c r="F58" s="4"/>
      <c r="G58" s="44" t="s">
        <v>55</v>
      </c>
      <c r="H58" s="14">
        <v>50</v>
      </c>
      <c r="I58" s="14">
        <v>48</v>
      </c>
      <c r="J58" s="14">
        <v>2</v>
      </c>
      <c r="K58" s="17">
        <v>0.96</v>
      </c>
      <c r="L58" s="4"/>
      <c r="M58" s="34" t="s">
        <v>56</v>
      </c>
      <c r="N58" s="14">
        <v>84</v>
      </c>
      <c r="O58" s="14">
        <v>81</v>
      </c>
      <c r="P58" s="14">
        <v>3</v>
      </c>
      <c r="Q58" s="15">
        <v>0.96430000000000005</v>
      </c>
    </row>
    <row r="59" spans="1:18">
      <c r="A59" s="35" t="s">
        <v>15</v>
      </c>
      <c r="B59" s="36">
        <v>305</v>
      </c>
      <c r="C59" s="36">
        <v>285</v>
      </c>
      <c r="D59" s="36">
        <v>20</v>
      </c>
      <c r="E59" s="37">
        <v>0.93440000000000001</v>
      </c>
      <c r="F59" s="4"/>
      <c r="G59" s="35" t="s">
        <v>15</v>
      </c>
      <c r="H59" s="36">
        <v>50</v>
      </c>
      <c r="I59" s="36">
        <v>48</v>
      </c>
      <c r="J59" s="36">
        <v>2</v>
      </c>
      <c r="K59" s="37">
        <v>0.96</v>
      </c>
      <c r="L59" s="1"/>
      <c r="M59" s="35" t="s">
        <v>15</v>
      </c>
      <c r="N59" s="36">
        <v>84</v>
      </c>
      <c r="O59" s="36">
        <v>81</v>
      </c>
      <c r="P59" s="36">
        <v>3</v>
      </c>
      <c r="Q59" s="37">
        <v>0.96430000000000005</v>
      </c>
    </row>
    <row r="60" spans="1:18">
      <c r="A60" s="4"/>
      <c r="B60" s="4"/>
      <c r="C60" s="4"/>
      <c r="D60" s="4"/>
      <c r="E60" s="2"/>
      <c r="F60" s="4"/>
      <c r="G60" s="1"/>
      <c r="H60" s="1"/>
      <c r="I60" s="1"/>
      <c r="J60" s="1"/>
      <c r="K60" s="19"/>
      <c r="L60" s="1"/>
      <c r="M60" s="1"/>
      <c r="N60" s="1"/>
      <c r="O60" s="1"/>
      <c r="P60" s="1"/>
      <c r="Q60" s="19"/>
    </row>
    <row r="61" spans="1:18">
      <c r="A61" s="30" t="s">
        <v>57</v>
      </c>
      <c r="B61" s="30"/>
      <c r="C61" s="30"/>
      <c r="D61" s="30"/>
      <c r="E61" s="30"/>
      <c r="F61" s="4"/>
      <c r="G61" s="30" t="s">
        <v>58</v>
      </c>
      <c r="H61" s="30"/>
      <c r="I61" s="30"/>
      <c r="J61" s="30"/>
      <c r="K61" s="30"/>
      <c r="L61" s="1"/>
      <c r="M61" s="1"/>
      <c r="N61" s="1"/>
      <c r="O61" s="1"/>
      <c r="P61" s="1"/>
      <c r="Q61" s="19"/>
    </row>
    <row r="62" spans="1:18">
      <c r="A62" s="31" t="s">
        <v>4</v>
      </c>
      <c r="B62" s="31" t="s">
        <v>5</v>
      </c>
      <c r="C62" s="31" t="s">
        <v>6</v>
      </c>
      <c r="D62" s="31" t="s">
        <v>7</v>
      </c>
      <c r="E62" s="32" t="s">
        <v>8</v>
      </c>
      <c r="F62" s="4"/>
      <c r="G62" s="31" t="s">
        <v>4</v>
      </c>
      <c r="H62" s="31" t="s">
        <v>5</v>
      </c>
      <c r="I62" s="31" t="s">
        <v>6</v>
      </c>
      <c r="J62" s="31" t="s">
        <v>7</v>
      </c>
      <c r="K62" s="32" t="s">
        <v>8</v>
      </c>
      <c r="L62" s="1"/>
      <c r="M62" s="48" t="s">
        <v>59</v>
      </c>
      <c r="N62" s="31" t="s">
        <v>5</v>
      </c>
      <c r="O62" s="31" t="s">
        <v>6</v>
      </c>
      <c r="P62" s="31" t="s">
        <v>7</v>
      </c>
      <c r="Q62" s="32" t="s">
        <v>8</v>
      </c>
    </row>
    <row r="63" spans="1:18">
      <c r="A63" s="33" t="s">
        <v>57</v>
      </c>
      <c r="B63" s="14">
        <v>43</v>
      </c>
      <c r="C63" s="14">
        <v>38</v>
      </c>
      <c r="D63" s="14">
        <v>5</v>
      </c>
      <c r="E63" s="15">
        <v>0.88370000000000004</v>
      </c>
      <c r="F63" s="4"/>
      <c r="G63" s="33" t="s">
        <v>58</v>
      </c>
      <c r="H63" s="14">
        <v>19</v>
      </c>
      <c r="I63" s="14">
        <v>18</v>
      </c>
      <c r="J63" s="14">
        <v>1</v>
      </c>
      <c r="K63" s="15">
        <v>0.94740000000000002</v>
      </c>
      <c r="L63" s="1"/>
      <c r="M63" s="48"/>
      <c r="N63" s="26">
        <v>571</v>
      </c>
      <c r="O63" s="26">
        <v>534</v>
      </c>
      <c r="P63" s="26">
        <v>37</v>
      </c>
      <c r="Q63" s="27">
        <v>0.93520000000000003</v>
      </c>
    </row>
    <row r="64" spans="1:18">
      <c r="A64" s="34" t="s">
        <v>60</v>
      </c>
      <c r="B64" s="14">
        <v>17</v>
      </c>
      <c r="C64" s="14">
        <v>17</v>
      </c>
      <c r="D64" s="14">
        <v>0</v>
      </c>
      <c r="E64" s="15">
        <v>1</v>
      </c>
      <c r="F64" s="4"/>
      <c r="G64" s="34" t="s">
        <v>61</v>
      </c>
      <c r="H64" s="14">
        <v>16</v>
      </c>
      <c r="I64" s="14">
        <v>15</v>
      </c>
      <c r="J64" s="14">
        <v>1</v>
      </c>
      <c r="K64" s="15">
        <v>0.9375</v>
      </c>
      <c r="L64" s="4"/>
      <c r="M64" s="48"/>
      <c r="N64" s="26"/>
      <c r="O64" s="26"/>
      <c r="P64" s="26"/>
      <c r="Q64" s="27"/>
    </row>
    <row r="65" spans="1:19">
      <c r="A65" s="34" t="s">
        <v>62</v>
      </c>
      <c r="B65" s="14">
        <v>22</v>
      </c>
      <c r="C65" s="14">
        <v>18</v>
      </c>
      <c r="D65" s="14">
        <v>4</v>
      </c>
      <c r="E65" s="15">
        <v>0.81820000000000004</v>
      </c>
      <c r="F65" s="4"/>
      <c r="G65" s="34" t="s">
        <v>63</v>
      </c>
      <c r="H65" s="14">
        <v>15</v>
      </c>
      <c r="I65" s="14">
        <v>14</v>
      </c>
      <c r="J65" s="14">
        <v>1</v>
      </c>
      <c r="K65" s="15">
        <v>0.93330000000000002</v>
      </c>
      <c r="L65" s="4"/>
      <c r="M65" s="4"/>
      <c r="N65" s="4"/>
      <c r="O65" s="4"/>
      <c r="P65" s="4"/>
      <c r="Q65" s="2"/>
    </row>
    <row r="66" spans="1:19">
      <c r="A66" s="35" t="s">
        <v>15</v>
      </c>
      <c r="B66" s="36">
        <v>82</v>
      </c>
      <c r="C66" s="36">
        <v>73</v>
      </c>
      <c r="D66" s="36">
        <v>9</v>
      </c>
      <c r="E66" s="37">
        <v>0.89019999999999999</v>
      </c>
      <c r="F66" s="4"/>
      <c r="G66" s="35" t="s">
        <v>15</v>
      </c>
      <c r="H66" s="36">
        <v>50</v>
      </c>
      <c r="I66" s="36">
        <v>47</v>
      </c>
      <c r="J66" s="36">
        <v>3</v>
      </c>
      <c r="K66" s="37">
        <v>0.94</v>
      </c>
      <c r="L66" s="4"/>
      <c r="M66" s="1"/>
      <c r="N66" s="1"/>
      <c r="O66" s="1"/>
      <c r="P66" s="1"/>
      <c r="Q66" s="1"/>
    </row>
    <row r="67" spans="1:19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9" spans="1:19" s="12" customFormat="1" ht="17.25">
      <c r="A69" s="25" t="s">
        <v>64</v>
      </c>
      <c r="B69" s="25"/>
      <c r="C69" s="25"/>
      <c r="D69" s="25"/>
      <c r="E69" s="25"/>
      <c r="F69" s="11"/>
      <c r="G69" s="25" t="s">
        <v>65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9" s="13" customFormat="1" ht="15.75">
      <c r="A70" s="30" t="s">
        <v>66</v>
      </c>
      <c r="B70" s="30"/>
      <c r="C70" s="30"/>
      <c r="D70" s="30"/>
      <c r="E70" s="30"/>
      <c r="F70" s="4"/>
      <c r="G70" s="30" t="s">
        <v>67</v>
      </c>
      <c r="H70" s="30"/>
      <c r="I70" s="30"/>
      <c r="J70" s="30"/>
      <c r="K70" s="30"/>
      <c r="L70" s="4"/>
      <c r="M70" s="30" t="s">
        <v>68</v>
      </c>
      <c r="N70" s="30"/>
      <c r="O70" s="30"/>
      <c r="P70" s="30"/>
      <c r="Q70" s="30"/>
      <c r="R70" s="39"/>
      <c r="S70" s="39"/>
    </row>
    <row r="71" spans="1:19">
      <c r="A71" s="31" t="s">
        <v>4</v>
      </c>
      <c r="B71" s="31" t="s">
        <v>5</v>
      </c>
      <c r="C71" s="31" t="s">
        <v>6</v>
      </c>
      <c r="D71" s="31" t="s">
        <v>7</v>
      </c>
      <c r="E71" s="32" t="s">
        <v>8</v>
      </c>
      <c r="F71" s="4"/>
      <c r="G71" s="31" t="s">
        <v>4</v>
      </c>
      <c r="H71" s="31" t="s">
        <v>5</v>
      </c>
      <c r="I71" s="31" t="s">
        <v>6</v>
      </c>
      <c r="J71" s="31" t="s">
        <v>7</v>
      </c>
      <c r="K71" s="32" t="s">
        <v>8</v>
      </c>
      <c r="L71" s="4"/>
      <c r="M71" s="31" t="s">
        <v>4</v>
      </c>
      <c r="N71" s="31" t="s">
        <v>5</v>
      </c>
      <c r="O71" s="31" t="s">
        <v>6</v>
      </c>
      <c r="P71" s="31" t="s">
        <v>7</v>
      </c>
      <c r="Q71" s="32" t="s">
        <v>8</v>
      </c>
      <c r="R71" s="39"/>
      <c r="S71" s="39"/>
    </row>
    <row r="72" spans="1:19">
      <c r="A72" s="33" t="s">
        <v>66</v>
      </c>
      <c r="B72" s="14">
        <v>120</v>
      </c>
      <c r="C72" s="14">
        <v>115</v>
      </c>
      <c r="D72" s="14">
        <v>5</v>
      </c>
      <c r="E72" s="15">
        <v>0.95830000000000004</v>
      </c>
      <c r="F72" s="4"/>
      <c r="G72" s="34" t="s">
        <v>67</v>
      </c>
      <c r="H72" s="14">
        <v>50</v>
      </c>
      <c r="I72" s="14">
        <v>39</v>
      </c>
      <c r="J72" s="14">
        <v>11</v>
      </c>
      <c r="K72" s="17">
        <v>0.78</v>
      </c>
      <c r="L72" s="4"/>
      <c r="M72" s="34" t="s">
        <v>68</v>
      </c>
      <c r="N72" s="14">
        <v>106</v>
      </c>
      <c r="O72" s="14">
        <v>100</v>
      </c>
      <c r="P72" s="14">
        <v>6</v>
      </c>
      <c r="Q72" s="15">
        <v>0.94340000000000002</v>
      </c>
      <c r="R72" s="39"/>
      <c r="S72" s="39"/>
    </row>
    <row r="73" spans="1:19">
      <c r="A73" s="34" t="s">
        <v>69</v>
      </c>
      <c r="B73" s="14">
        <v>22</v>
      </c>
      <c r="C73" s="14">
        <v>21</v>
      </c>
      <c r="D73" s="14">
        <v>1</v>
      </c>
      <c r="E73" s="15">
        <v>0.95450000000000002</v>
      </c>
      <c r="F73" s="4"/>
      <c r="G73" s="34" t="s">
        <v>70</v>
      </c>
      <c r="H73" s="14">
        <v>26</v>
      </c>
      <c r="I73" s="14">
        <v>23</v>
      </c>
      <c r="J73" s="14">
        <v>3</v>
      </c>
      <c r="K73" s="17">
        <v>0.88460000000000005</v>
      </c>
      <c r="L73" s="1"/>
      <c r="M73" s="35" t="s">
        <v>15</v>
      </c>
      <c r="N73" s="36">
        <v>106</v>
      </c>
      <c r="O73" s="36">
        <v>100</v>
      </c>
      <c r="P73" s="36">
        <v>6</v>
      </c>
      <c r="Q73" s="37">
        <v>0.94340000000000002</v>
      </c>
      <c r="R73" s="39"/>
      <c r="S73" s="39"/>
    </row>
    <row r="74" spans="1:19">
      <c r="A74" s="34" t="s">
        <v>71</v>
      </c>
      <c r="B74" s="14">
        <v>14</v>
      </c>
      <c r="C74" s="14">
        <v>13</v>
      </c>
      <c r="D74" s="14">
        <v>1</v>
      </c>
      <c r="E74" s="15">
        <v>0.92859999999999998</v>
      </c>
      <c r="F74" s="8"/>
      <c r="G74" s="34" t="s">
        <v>72</v>
      </c>
      <c r="H74" s="16">
        <v>20</v>
      </c>
      <c r="I74" s="16">
        <v>17</v>
      </c>
      <c r="J74" s="16">
        <v>3</v>
      </c>
      <c r="K74" s="17">
        <v>0.85</v>
      </c>
      <c r="L74" s="23"/>
      <c r="M74" s="23"/>
      <c r="N74" s="23"/>
      <c r="O74" s="23"/>
      <c r="P74" s="23"/>
      <c r="Q74" s="24"/>
      <c r="R74" s="39"/>
      <c r="S74" s="39"/>
    </row>
    <row r="75" spans="1:19">
      <c r="A75" s="47" t="s">
        <v>73</v>
      </c>
      <c r="B75" s="41">
        <v>156</v>
      </c>
      <c r="C75" s="41">
        <v>149</v>
      </c>
      <c r="D75" s="41">
        <v>7</v>
      </c>
      <c r="E75" s="42">
        <v>0.95509999999999995</v>
      </c>
      <c r="F75" s="4"/>
      <c r="G75" s="35" t="s">
        <v>15</v>
      </c>
      <c r="H75" s="36">
        <v>96</v>
      </c>
      <c r="I75" s="36">
        <v>79</v>
      </c>
      <c r="J75" s="36">
        <v>17</v>
      </c>
      <c r="K75" s="37">
        <v>0.82289999999999996</v>
      </c>
      <c r="L75" s="1"/>
      <c r="M75" s="30" t="s">
        <v>74</v>
      </c>
      <c r="N75" s="30"/>
      <c r="O75" s="30"/>
      <c r="P75" s="30"/>
      <c r="Q75" s="30"/>
      <c r="R75" s="39"/>
      <c r="S75" s="39"/>
    </row>
    <row r="76" spans="1:19">
      <c r="A76" s="4"/>
      <c r="B76" s="4"/>
      <c r="C76" s="4"/>
      <c r="D76" s="4"/>
      <c r="E76" s="2"/>
      <c r="F76" s="4"/>
      <c r="G76" s="1"/>
      <c r="H76" s="1"/>
      <c r="I76" s="1"/>
      <c r="J76" s="1"/>
      <c r="K76" s="19"/>
      <c r="L76" s="1"/>
      <c r="M76" s="31" t="s">
        <v>4</v>
      </c>
      <c r="N76" s="31" t="s">
        <v>5</v>
      </c>
      <c r="O76" s="31" t="s">
        <v>6</v>
      </c>
      <c r="P76" s="31" t="s">
        <v>7</v>
      </c>
      <c r="Q76" s="32" t="s">
        <v>8</v>
      </c>
      <c r="R76" s="39"/>
      <c r="S76" s="39"/>
    </row>
    <row r="77" spans="1:19">
      <c r="A77" s="4"/>
      <c r="B77" s="4"/>
      <c r="C77" s="4"/>
      <c r="D77" s="4"/>
      <c r="E77" s="2"/>
      <c r="F77" s="4"/>
      <c r="G77" s="30" t="s">
        <v>75</v>
      </c>
      <c r="H77" s="30"/>
      <c r="I77" s="30"/>
      <c r="J77" s="30"/>
      <c r="K77" s="30"/>
      <c r="L77" s="4"/>
      <c r="M77" s="34" t="s">
        <v>74</v>
      </c>
      <c r="N77" s="14">
        <v>32</v>
      </c>
      <c r="O77" s="14">
        <v>32</v>
      </c>
      <c r="P77" s="14">
        <v>0</v>
      </c>
      <c r="Q77" s="15">
        <v>1</v>
      </c>
      <c r="R77" s="39"/>
      <c r="S77" s="39"/>
    </row>
    <row r="78" spans="1:19">
      <c r="A78" s="4"/>
      <c r="B78" s="4"/>
      <c r="C78" s="4"/>
      <c r="D78" s="4"/>
      <c r="E78" s="2"/>
      <c r="F78" s="4"/>
      <c r="G78" s="31" t="s">
        <v>4</v>
      </c>
      <c r="H78" s="31" t="s">
        <v>5</v>
      </c>
      <c r="I78" s="31" t="s">
        <v>6</v>
      </c>
      <c r="J78" s="31" t="s">
        <v>7</v>
      </c>
      <c r="K78" s="32" t="s">
        <v>8</v>
      </c>
      <c r="L78" s="4"/>
      <c r="M78" s="34" t="s">
        <v>76</v>
      </c>
      <c r="N78" s="14">
        <v>30</v>
      </c>
      <c r="O78" s="14">
        <v>27</v>
      </c>
      <c r="P78" s="14">
        <v>3</v>
      </c>
      <c r="Q78" s="15">
        <v>0.9</v>
      </c>
      <c r="R78" s="39"/>
      <c r="S78" s="39"/>
    </row>
    <row r="79" spans="1:19">
      <c r="A79" s="4"/>
      <c r="B79" s="4"/>
      <c r="C79" s="4"/>
      <c r="D79" s="4"/>
      <c r="E79" s="2"/>
      <c r="F79" s="4"/>
      <c r="G79" s="34" t="s">
        <v>75</v>
      </c>
      <c r="H79" s="14">
        <v>40</v>
      </c>
      <c r="I79" s="14">
        <v>37</v>
      </c>
      <c r="J79" s="14">
        <v>3</v>
      </c>
      <c r="K79" s="15">
        <v>0.92500000000000004</v>
      </c>
      <c r="L79" s="4"/>
      <c r="M79" s="34" t="s">
        <v>77</v>
      </c>
      <c r="N79" s="14">
        <v>7</v>
      </c>
      <c r="O79" s="14">
        <v>7</v>
      </c>
      <c r="P79" s="14">
        <v>0</v>
      </c>
      <c r="Q79" s="15">
        <v>1</v>
      </c>
      <c r="R79" s="39"/>
      <c r="S79" s="39"/>
    </row>
    <row r="80" spans="1:19">
      <c r="A80" s="4"/>
      <c r="B80" s="4"/>
      <c r="C80" s="4"/>
      <c r="D80" s="4"/>
      <c r="E80" s="2"/>
      <c r="F80" s="4"/>
      <c r="G80" s="34" t="s">
        <v>78</v>
      </c>
      <c r="H80" s="14">
        <v>29</v>
      </c>
      <c r="I80" s="14">
        <v>26</v>
      </c>
      <c r="J80" s="14">
        <v>3</v>
      </c>
      <c r="K80" s="15">
        <v>0.89659999999999995</v>
      </c>
      <c r="L80" s="4"/>
      <c r="M80" s="35" t="s">
        <v>15</v>
      </c>
      <c r="N80" s="36">
        <v>69</v>
      </c>
      <c r="O80" s="36">
        <v>66</v>
      </c>
      <c r="P80" s="36">
        <v>3</v>
      </c>
      <c r="Q80" s="37">
        <v>0.95650000000000002</v>
      </c>
      <c r="R80" s="39"/>
      <c r="S80" s="39"/>
    </row>
    <row r="81" spans="1:19">
      <c r="A81" s="4"/>
      <c r="B81" s="4"/>
      <c r="C81" s="4"/>
      <c r="D81" s="4"/>
      <c r="E81" s="2"/>
      <c r="F81" s="4"/>
      <c r="G81" s="35" t="s">
        <v>15</v>
      </c>
      <c r="H81" s="36">
        <f>SUM(H79:H80)</f>
        <v>69</v>
      </c>
      <c r="I81" s="36">
        <f t="shared" ref="I81:J81" si="1">SUM(I79:I80)</f>
        <v>63</v>
      </c>
      <c r="J81" s="36">
        <f t="shared" si="1"/>
        <v>6</v>
      </c>
      <c r="K81" s="37">
        <v>0.91300000000000003</v>
      </c>
      <c r="L81" s="4"/>
      <c r="M81" s="4"/>
      <c r="N81" s="4"/>
      <c r="O81" s="4"/>
      <c r="P81" s="4"/>
      <c r="Q81" s="2"/>
      <c r="R81" s="39"/>
      <c r="S81" s="39"/>
    </row>
    <row r="82" spans="1:19">
      <c r="A82" s="4"/>
      <c r="B82" s="4"/>
      <c r="C82" s="4"/>
      <c r="D82" s="4"/>
      <c r="E82" s="2"/>
      <c r="F82" s="4"/>
      <c r="G82" s="4"/>
      <c r="H82" s="4"/>
      <c r="I82" s="4"/>
      <c r="J82" s="4"/>
      <c r="K82" s="2"/>
      <c r="L82" s="4"/>
      <c r="M82" s="4"/>
      <c r="N82" s="4"/>
      <c r="O82" s="4"/>
      <c r="P82" s="4"/>
      <c r="Q82" s="2"/>
      <c r="R82" s="39"/>
      <c r="S82" s="39"/>
    </row>
    <row r="83" spans="1:19">
      <c r="A83" s="4"/>
      <c r="B83" s="4"/>
      <c r="C83" s="4"/>
      <c r="D83" s="4"/>
      <c r="E83" s="2"/>
      <c r="F83" s="4"/>
      <c r="G83" s="30" t="s">
        <v>79</v>
      </c>
      <c r="H83" s="30"/>
      <c r="I83" s="30"/>
      <c r="J83" s="30"/>
      <c r="K83" s="30"/>
      <c r="L83" s="4"/>
      <c r="M83" s="4"/>
      <c r="N83" s="4"/>
      <c r="O83" s="4"/>
      <c r="P83" s="4"/>
      <c r="Q83" s="2"/>
      <c r="R83" s="39"/>
      <c r="S83" s="39"/>
    </row>
    <row r="84" spans="1:19">
      <c r="A84" s="4"/>
      <c r="B84" s="4"/>
      <c r="C84" s="4"/>
      <c r="D84" s="4"/>
      <c r="E84" s="2"/>
      <c r="F84" s="4"/>
      <c r="G84" s="31" t="s">
        <v>4</v>
      </c>
      <c r="H84" s="31" t="s">
        <v>5</v>
      </c>
      <c r="I84" s="31" t="s">
        <v>6</v>
      </c>
      <c r="J84" s="31" t="s">
        <v>7</v>
      </c>
      <c r="K84" s="32" t="s">
        <v>8</v>
      </c>
      <c r="L84" s="4"/>
      <c r="M84" s="48" t="s">
        <v>80</v>
      </c>
      <c r="N84" s="31" t="s">
        <v>5</v>
      </c>
      <c r="O84" s="31" t="s">
        <v>6</v>
      </c>
      <c r="P84" s="31" t="s">
        <v>7</v>
      </c>
      <c r="Q84" s="32" t="s">
        <v>8</v>
      </c>
      <c r="R84" s="39"/>
      <c r="S84" s="39"/>
    </row>
    <row r="85" spans="1:19">
      <c r="A85" s="4"/>
      <c r="B85" s="4"/>
      <c r="C85" s="4"/>
      <c r="D85" s="4"/>
      <c r="E85" s="2"/>
      <c r="F85" s="4"/>
      <c r="G85" s="34" t="s">
        <v>79</v>
      </c>
      <c r="H85" s="16">
        <v>29</v>
      </c>
      <c r="I85" s="16">
        <v>20</v>
      </c>
      <c r="J85" s="16">
        <v>9</v>
      </c>
      <c r="K85" s="17">
        <v>0.69969999999999999</v>
      </c>
      <c r="L85" s="4"/>
      <c r="M85" s="48"/>
      <c r="N85" s="26">
        <v>412</v>
      </c>
      <c r="O85" s="26">
        <v>360</v>
      </c>
      <c r="P85" s="26">
        <v>52</v>
      </c>
      <c r="Q85" s="27">
        <v>0.87380000000000002</v>
      </c>
      <c r="R85" s="39"/>
      <c r="S85" s="39"/>
    </row>
    <row r="86" spans="1:19">
      <c r="A86" s="4"/>
      <c r="B86" s="4"/>
      <c r="C86" s="4"/>
      <c r="D86" s="4"/>
      <c r="E86" s="2"/>
      <c r="F86" s="4"/>
      <c r="G86" s="34" t="s">
        <v>81</v>
      </c>
      <c r="H86" s="14">
        <v>9</v>
      </c>
      <c r="I86" s="14">
        <v>9</v>
      </c>
      <c r="J86" s="14">
        <v>0</v>
      </c>
      <c r="K86" s="17">
        <v>1</v>
      </c>
      <c r="L86" s="4"/>
      <c r="M86" s="48"/>
      <c r="N86" s="26"/>
      <c r="O86" s="26"/>
      <c r="P86" s="26"/>
      <c r="Q86" s="27"/>
      <c r="R86" s="39"/>
      <c r="S86" s="39"/>
    </row>
    <row r="87" spans="1:19">
      <c r="A87" s="4"/>
      <c r="B87" s="4"/>
      <c r="C87" s="4"/>
      <c r="D87" s="4"/>
      <c r="E87" s="2"/>
      <c r="F87" s="4"/>
      <c r="G87" s="34" t="s">
        <v>82</v>
      </c>
      <c r="H87" s="14">
        <v>34</v>
      </c>
      <c r="I87" s="14">
        <v>23</v>
      </c>
      <c r="J87" s="14">
        <v>11</v>
      </c>
      <c r="K87" s="17">
        <v>0.67649999999999999</v>
      </c>
      <c r="L87" s="4"/>
      <c r="M87" s="4"/>
      <c r="N87" s="4"/>
      <c r="O87" s="4"/>
      <c r="P87" s="4"/>
      <c r="Q87" s="2"/>
      <c r="R87" s="39"/>
      <c r="S87" s="39"/>
    </row>
    <row r="88" spans="1:19">
      <c r="A88" s="4"/>
      <c r="B88" s="4"/>
      <c r="C88" s="4"/>
      <c r="D88" s="4"/>
      <c r="E88" s="2"/>
      <c r="F88" s="4"/>
      <c r="G88" s="35" t="s">
        <v>15</v>
      </c>
      <c r="H88" s="36">
        <v>72</v>
      </c>
      <c r="I88" s="36">
        <v>52</v>
      </c>
      <c r="J88" s="36">
        <v>20</v>
      </c>
      <c r="K88" s="37">
        <v>0.72219999999999995</v>
      </c>
      <c r="L88" s="4"/>
      <c r="M88" s="4"/>
      <c r="N88" s="4"/>
      <c r="O88" s="4"/>
      <c r="P88" s="4"/>
      <c r="Q88" s="2"/>
      <c r="R88" s="39"/>
      <c r="S88" s="39"/>
    </row>
    <row r="89" spans="1:19">
      <c r="A89" s="4"/>
      <c r="B89" s="4"/>
      <c r="C89" s="4"/>
      <c r="D89" s="4"/>
      <c r="E89" s="2"/>
      <c r="F89" s="4"/>
      <c r="G89" s="4"/>
      <c r="H89" s="4"/>
      <c r="I89" s="4"/>
      <c r="J89" s="4"/>
      <c r="K89" s="2"/>
      <c r="L89" s="4"/>
      <c r="M89" s="4"/>
      <c r="N89" s="4"/>
      <c r="O89" s="4"/>
      <c r="P89" s="4"/>
      <c r="Q89" s="2"/>
      <c r="R89" s="39"/>
      <c r="S89" s="39"/>
    </row>
    <row r="90" spans="1:19">
      <c r="A90" s="4"/>
      <c r="B90" s="4"/>
      <c r="C90" s="4"/>
      <c r="D90" s="4"/>
      <c r="E90" s="2"/>
      <c r="F90" s="4"/>
      <c r="G90" s="4"/>
      <c r="H90" s="4"/>
      <c r="I90" s="4"/>
      <c r="J90" s="4"/>
      <c r="K90" s="2"/>
      <c r="L90" s="4"/>
      <c r="M90" s="4"/>
      <c r="N90" s="4"/>
      <c r="O90" s="4"/>
      <c r="P90" s="4"/>
      <c r="Q90" s="2"/>
      <c r="R90" s="39"/>
      <c r="S90" s="39"/>
    </row>
    <row r="91" spans="1:19">
      <c r="A91" s="4"/>
      <c r="B91" s="4"/>
      <c r="C91" s="4"/>
      <c r="D91" s="4"/>
      <c r="E91" s="2"/>
      <c r="F91" s="4"/>
      <c r="G91" s="48" t="s">
        <v>83</v>
      </c>
      <c r="H91" s="45" t="s">
        <v>5</v>
      </c>
      <c r="I91" s="45" t="s">
        <v>6</v>
      </c>
      <c r="J91" s="45" t="s">
        <v>7</v>
      </c>
      <c r="K91" s="46" t="s">
        <v>8</v>
      </c>
      <c r="L91" s="4"/>
      <c r="M91" s="4"/>
      <c r="N91" s="4"/>
      <c r="O91" s="4"/>
      <c r="P91" s="4"/>
      <c r="Q91" s="2"/>
      <c r="R91" s="39"/>
      <c r="S91" s="39"/>
    </row>
    <row r="92" spans="1:19">
      <c r="A92" s="4"/>
      <c r="B92" s="4"/>
      <c r="C92" s="4"/>
      <c r="D92" s="4"/>
      <c r="E92" s="2"/>
      <c r="F92" s="4"/>
      <c r="G92" s="48"/>
      <c r="H92" s="45"/>
      <c r="I92" s="45"/>
      <c r="J92" s="45"/>
      <c r="K92" s="46"/>
      <c r="L92" s="4"/>
      <c r="M92" s="4"/>
      <c r="N92" s="4"/>
      <c r="O92" s="4"/>
      <c r="P92" s="4"/>
      <c r="Q92" s="2"/>
      <c r="R92" s="39"/>
      <c r="S92" s="39"/>
    </row>
    <row r="93" spans="1:19">
      <c r="A93" s="4"/>
      <c r="B93" s="4"/>
      <c r="C93" s="4"/>
      <c r="D93" s="4"/>
      <c r="E93" s="2"/>
      <c r="F93" s="4"/>
      <c r="G93" s="48"/>
      <c r="H93" s="26">
        <v>3226</v>
      </c>
      <c r="I93" s="26">
        <v>2998</v>
      </c>
      <c r="J93" s="26">
        <v>228</v>
      </c>
      <c r="K93" s="27">
        <v>0.92930000000000001</v>
      </c>
      <c r="L93" s="4"/>
      <c r="M93" s="4"/>
      <c r="N93" s="4"/>
      <c r="O93" s="4"/>
      <c r="P93" s="4"/>
      <c r="Q93" s="2"/>
      <c r="R93" s="39"/>
      <c r="S93" s="39"/>
    </row>
    <row r="94" spans="1:19">
      <c r="A94" s="1"/>
      <c r="B94" s="1"/>
      <c r="C94" s="1"/>
      <c r="D94" s="1"/>
      <c r="E94" s="19"/>
      <c r="F94" s="4"/>
      <c r="G94" s="48"/>
      <c r="H94" s="26"/>
      <c r="I94" s="26"/>
      <c r="J94" s="26"/>
      <c r="K94" s="27"/>
      <c r="L94" s="4"/>
      <c r="M94" s="4"/>
      <c r="N94" s="4"/>
      <c r="O94" s="4"/>
      <c r="P94" s="4"/>
      <c r="Q94" s="2"/>
      <c r="R94" s="39"/>
      <c r="S94" s="39"/>
    </row>
    <row r="95" spans="1:19">
      <c r="A95" s="1"/>
      <c r="B95" s="1"/>
      <c r="C95" s="1"/>
      <c r="D95" s="1"/>
      <c r="E95" s="19"/>
      <c r="F95" s="4"/>
      <c r="G95" s="48"/>
      <c r="H95" s="26"/>
      <c r="I95" s="26"/>
      <c r="J95" s="26"/>
      <c r="K95" s="27"/>
      <c r="L95" s="4"/>
      <c r="M95" s="1"/>
      <c r="N95" s="1"/>
      <c r="O95" s="1"/>
      <c r="P95" s="1"/>
      <c r="Q95" s="1"/>
      <c r="R95" s="39"/>
      <c r="S95" s="39"/>
    </row>
  </sheetData>
  <mergeCells count="70">
    <mergeCell ref="H93:H95"/>
    <mergeCell ref="I93:I95"/>
    <mergeCell ref="J93:J95"/>
    <mergeCell ref="K93:K95"/>
    <mergeCell ref="A1:Q1"/>
    <mergeCell ref="M84:M86"/>
    <mergeCell ref="N85:N86"/>
    <mergeCell ref="O85:O86"/>
    <mergeCell ref="P85:P86"/>
    <mergeCell ref="Q85:Q86"/>
    <mergeCell ref="G91:G95"/>
    <mergeCell ref="H91:H92"/>
    <mergeCell ref="I91:I92"/>
    <mergeCell ref="J91:J92"/>
    <mergeCell ref="K91:K92"/>
    <mergeCell ref="A70:E70"/>
    <mergeCell ref="G70:K70"/>
    <mergeCell ref="M70:Q70"/>
    <mergeCell ref="M75:Q75"/>
    <mergeCell ref="G77:K77"/>
    <mergeCell ref="G83:K83"/>
    <mergeCell ref="A69:E69"/>
    <mergeCell ref="G69:Q69"/>
    <mergeCell ref="K49:K50"/>
    <mergeCell ref="A55:Q55"/>
    <mergeCell ref="A56:E56"/>
    <mergeCell ref="G56:K56"/>
    <mergeCell ref="M56:Q56"/>
    <mergeCell ref="A61:E61"/>
    <mergeCell ref="G61:K61"/>
    <mergeCell ref="J49:J50"/>
    <mergeCell ref="M62:M64"/>
    <mergeCell ref="N63:N64"/>
    <mergeCell ref="O63:O64"/>
    <mergeCell ref="P63:P64"/>
    <mergeCell ref="Q63:Q64"/>
    <mergeCell ref="M38:Q38"/>
    <mergeCell ref="A44:E44"/>
    <mergeCell ref="G48:G50"/>
    <mergeCell ref="A49:E49"/>
    <mergeCell ref="H49:H50"/>
    <mergeCell ref="I49:I50"/>
    <mergeCell ref="G43:K43"/>
    <mergeCell ref="M43:Q43"/>
    <mergeCell ref="A20:E20"/>
    <mergeCell ref="G20:K20"/>
    <mergeCell ref="M20:Q20"/>
    <mergeCell ref="M26:Q26"/>
    <mergeCell ref="M27:Q27"/>
    <mergeCell ref="A29:E29"/>
    <mergeCell ref="G29:G31"/>
    <mergeCell ref="H30:H31"/>
    <mergeCell ref="I30:I31"/>
    <mergeCell ref="J30:J31"/>
    <mergeCell ref="K30:K31"/>
    <mergeCell ref="A37:Q37"/>
    <mergeCell ref="A38:E38"/>
    <mergeCell ref="G38:K38"/>
    <mergeCell ref="A19:Q19"/>
    <mergeCell ref="A4:Q4"/>
    <mergeCell ref="A5:E5"/>
    <mergeCell ref="G5:K5"/>
    <mergeCell ref="M5:Q5"/>
    <mergeCell ref="A12:E12"/>
    <mergeCell ref="G12:K12"/>
    <mergeCell ref="M13:M15"/>
    <mergeCell ref="N14:N15"/>
    <mergeCell ref="O14:O15"/>
    <mergeCell ref="P14:P15"/>
    <mergeCell ref="Q14:Q15"/>
  </mergeCells>
  <pageMargins left="0.7" right="0.7" top="0.75" bottom="0.75" header="0.3" footer="0.3"/>
  <pageSetup paperSize="17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 de aplicación NMS 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2902877</dc:creator>
  <cp:lastModifiedBy>Duran Diaz, Juan Raul</cp:lastModifiedBy>
  <cp:lastPrinted>2012-01-25T17:49:04Z</cp:lastPrinted>
  <dcterms:created xsi:type="dcterms:W3CDTF">2011-06-14T16:31:13Z</dcterms:created>
  <dcterms:modified xsi:type="dcterms:W3CDTF">2012-01-25T17:49:58Z</dcterms:modified>
</cp:coreProperties>
</file>